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yDownloads\"/>
    </mc:Choice>
  </mc:AlternateContent>
  <bookViews>
    <workbookView xWindow="0" yWindow="0" windowWidth="28710" windowHeight="13050" tabRatio="601"/>
  </bookViews>
  <sheets>
    <sheet name="表格说明" sheetId="1" r:id="rId1"/>
    <sheet name="数据结构" sheetId="2" r:id="rId2"/>
    <sheet name="数据元说明" sheetId="3" r:id="rId3"/>
    <sheet name="资金交易信息表分交易子类填写说明" sheetId="4" r:id="rId4"/>
  </sheets>
  <definedNames>
    <definedName name="_xlnm._FilterDatabase" localSheetId="1" hidden="1">数据结构!$A$4:$L$1588</definedName>
    <definedName name="_xlnm._FilterDatabase" localSheetId="2" hidden="1">数据元说明!$5:$281</definedName>
  </definedNames>
  <calcPr calcId="152511" fullCalcOnLoad="1"/>
</workbook>
</file>

<file path=xl/calcChain.xml><?xml version="1.0" encoding="utf-8"?>
<calcChain xmlns="http://schemas.openxmlformats.org/spreadsheetml/2006/main">
  <c r="I8" i="2" l="1"/>
  <c r="J8" i="2"/>
  <c r="K8" i="2"/>
  <c r="I9" i="2"/>
  <c r="J9" i="2"/>
  <c r="K9" i="2"/>
  <c r="I10" i="2"/>
  <c r="J10" i="2"/>
  <c r="K10" i="2"/>
  <c r="I11" i="2"/>
  <c r="J11" i="2"/>
  <c r="K11" i="2"/>
  <c r="I12" i="2"/>
  <c r="J12" i="2"/>
  <c r="K12" i="2"/>
  <c r="I13" i="2"/>
  <c r="J13" i="2"/>
  <c r="K13" i="2"/>
  <c r="I14" i="2"/>
  <c r="J14" i="2"/>
  <c r="K14" i="2"/>
  <c r="I15" i="2"/>
  <c r="J15" i="2"/>
  <c r="K15" i="2"/>
  <c r="I16" i="2"/>
  <c r="J16" i="2"/>
  <c r="K16" i="2"/>
  <c r="I17" i="2"/>
  <c r="J17" i="2"/>
  <c r="K17" i="2"/>
  <c r="I18" i="2"/>
  <c r="J18" i="2"/>
  <c r="K18" i="2"/>
  <c r="I19" i="2"/>
  <c r="J19" i="2"/>
  <c r="K19" i="2"/>
  <c r="I20" i="2"/>
  <c r="J20" i="2"/>
  <c r="K20" i="2"/>
  <c r="I21" i="2"/>
  <c r="J21" i="2"/>
  <c r="K21" i="2"/>
  <c r="I22" i="2"/>
  <c r="J22" i="2"/>
  <c r="K22" i="2"/>
  <c r="I23" i="2"/>
  <c r="J23" i="2"/>
  <c r="K23" i="2"/>
  <c r="I25" i="2"/>
  <c r="J25" i="2"/>
  <c r="K25" i="2"/>
  <c r="I26" i="2"/>
  <c r="J26" i="2"/>
  <c r="K26" i="2"/>
  <c r="I27" i="2"/>
  <c r="J27" i="2"/>
  <c r="K27" i="2"/>
  <c r="I28" i="2"/>
  <c r="J28" i="2"/>
  <c r="K28" i="2"/>
  <c r="I29" i="2"/>
  <c r="J29" i="2"/>
  <c r="K29" i="2"/>
  <c r="I30" i="2"/>
  <c r="J30" i="2"/>
  <c r="K30" i="2"/>
  <c r="I31" i="2"/>
  <c r="J31" i="2"/>
  <c r="K31" i="2"/>
  <c r="I32" i="2"/>
  <c r="J32" i="2"/>
  <c r="K32" i="2"/>
  <c r="I33" i="2"/>
  <c r="J33" i="2"/>
  <c r="K33" i="2"/>
  <c r="I34" i="2"/>
  <c r="J34" i="2"/>
  <c r="K34" i="2"/>
  <c r="I35" i="2"/>
  <c r="J35" i="2"/>
  <c r="K35" i="2"/>
  <c r="I36" i="2"/>
  <c r="J36" i="2"/>
  <c r="K36" i="2"/>
  <c r="I37" i="2"/>
  <c r="J37" i="2"/>
  <c r="K37" i="2"/>
  <c r="I38" i="2"/>
  <c r="J38" i="2"/>
  <c r="K38" i="2"/>
  <c r="I40" i="2"/>
  <c r="J40" i="2"/>
  <c r="K40" i="2"/>
  <c r="I41" i="2"/>
  <c r="J41" i="2"/>
  <c r="K41" i="2"/>
  <c r="I42" i="2"/>
  <c r="J42" i="2"/>
  <c r="K42" i="2"/>
  <c r="I43" i="2"/>
  <c r="J43" i="2"/>
  <c r="K43" i="2"/>
  <c r="I44" i="2"/>
  <c r="J44" i="2"/>
  <c r="K44" i="2"/>
  <c r="I45" i="2"/>
  <c r="J45" i="2"/>
  <c r="K45" i="2"/>
  <c r="I46" i="2"/>
  <c r="J46" i="2"/>
  <c r="K46" i="2"/>
  <c r="I47" i="2"/>
  <c r="J47" i="2"/>
  <c r="K47" i="2"/>
  <c r="I48" i="2"/>
  <c r="J48" i="2"/>
  <c r="K48" i="2"/>
  <c r="I49" i="2"/>
  <c r="J49" i="2"/>
  <c r="K49" i="2"/>
  <c r="I50" i="2"/>
  <c r="J50" i="2"/>
  <c r="K50" i="2"/>
  <c r="I51" i="2"/>
  <c r="J51" i="2"/>
  <c r="K51" i="2"/>
  <c r="I52" i="2"/>
  <c r="J52" i="2"/>
  <c r="K52" i="2"/>
  <c r="I53" i="2"/>
  <c r="J53" i="2"/>
  <c r="K53" i="2"/>
  <c r="I54" i="2"/>
  <c r="J54" i="2"/>
  <c r="K54" i="2"/>
  <c r="I55" i="2"/>
  <c r="J55" i="2"/>
  <c r="K55" i="2"/>
  <c r="I56" i="2"/>
  <c r="J56" i="2"/>
  <c r="K56" i="2"/>
  <c r="I57" i="2"/>
  <c r="J57" i="2"/>
  <c r="K57" i="2"/>
  <c r="I58" i="2"/>
  <c r="J58" i="2"/>
  <c r="K58" i="2"/>
  <c r="I59" i="2"/>
  <c r="J59" i="2"/>
  <c r="K59" i="2"/>
  <c r="I60" i="2"/>
  <c r="J60" i="2"/>
  <c r="K60" i="2"/>
  <c r="I61" i="2"/>
  <c r="J61" i="2"/>
  <c r="K61" i="2"/>
  <c r="I62" i="2"/>
  <c r="J62" i="2"/>
  <c r="K62" i="2"/>
  <c r="I63" i="2"/>
  <c r="J63" i="2"/>
  <c r="K63" i="2"/>
  <c r="I65" i="2"/>
  <c r="J65" i="2"/>
  <c r="K65" i="2"/>
  <c r="I66" i="2"/>
  <c r="J66" i="2"/>
  <c r="K66" i="2"/>
  <c r="I67" i="2"/>
  <c r="J67" i="2"/>
  <c r="K67" i="2"/>
  <c r="I68" i="2"/>
  <c r="J68" i="2"/>
  <c r="K68" i="2"/>
  <c r="I69" i="2"/>
  <c r="J69" i="2"/>
  <c r="K69" i="2"/>
  <c r="I70" i="2"/>
  <c r="J70" i="2"/>
  <c r="K70" i="2"/>
  <c r="I71" i="2"/>
  <c r="J71" i="2"/>
  <c r="K71" i="2"/>
  <c r="I72" i="2"/>
  <c r="J72" i="2"/>
  <c r="K72" i="2"/>
  <c r="I73" i="2"/>
  <c r="J73" i="2"/>
  <c r="K73" i="2"/>
  <c r="I75" i="2"/>
  <c r="J75" i="2"/>
  <c r="K75" i="2"/>
  <c r="I76" i="2"/>
  <c r="J76" i="2"/>
  <c r="K76" i="2"/>
  <c r="I77" i="2"/>
  <c r="J77" i="2"/>
  <c r="K77" i="2"/>
  <c r="I78" i="2"/>
  <c r="J78" i="2"/>
  <c r="K78" i="2"/>
  <c r="I79" i="2"/>
  <c r="J79" i="2"/>
  <c r="K79" i="2"/>
  <c r="I80" i="2"/>
  <c r="J80" i="2"/>
  <c r="K80" i="2"/>
  <c r="I81" i="2"/>
  <c r="J81" i="2"/>
  <c r="K81" i="2"/>
  <c r="I82" i="2"/>
  <c r="J82" i="2"/>
  <c r="K82" i="2"/>
  <c r="I85" i="2"/>
  <c r="J85" i="2"/>
  <c r="K85" i="2"/>
  <c r="I86" i="2"/>
  <c r="J86" i="2"/>
  <c r="K86" i="2"/>
  <c r="I87" i="2"/>
  <c r="J87" i="2"/>
  <c r="K87" i="2"/>
  <c r="I88" i="2"/>
  <c r="J88" i="2"/>
  <c r="K88" i="2"/>
  <c r="I89" i="2"/>
  <c r="J89" i="2"/>
  <c r="K89" i="2"/>
  <c r="I90" i="2"/>
  <c r="J90" i="2"/>
  <c r="K90" i="2"/>
  <c r="I91" i="2"/>
  <c r="J91" i="2"/>
  <c r="K91" i="2"/>
  <c r="I92" i="2"/>
  <c r="J92" i="2"/>
  <c r="K92" i="2"/>
  <c r="I93" i="2"/>
  <c r="J93" i="2"/>
  <c r="K93" i="2"/>
  <c r="I94" i="2"/>
  <c r="J94" i="2"/>
  <c r="K94" i="2"/>
  <c r="I95" i="2"/>
  <c r="J95" i="2"/>
  <c r="K95" i="2"/>
  <c r="I96" i="2"/>
  <c r="J96" i="2"/>
  <c r="K96" i="2"/>
  <c r="I97" i="2"/>
  <c r="J97" i="2"/>
  <c r="K97" i="2"/>
  <c r="I98" i="2"/>
  <c r="J98" i="2"/>
  <c r="K98" i="2"/>
  <c r="I99" i="2"/>
  <c r="J99" i="2"/>
  <c r="K99" i="2"/>
  <c r="I100" i="2"/>
  <c r="J100" i="2"/>
  <c r="K100" i="2"/>
  <c r="I101" i="2"/>
  <c r="J101" i="2"/>
  <c r="K101" i="2"/>
  <c r="I103" i="2"/>
  <c r="J103" i="2"/>
  <c r="K103" i="2"/>
  <c r="I104" i="2"/>
  <c r="J104" i="2"/>
  <c r="K104" i="2"/>
  <c r="I105" i="2"/>
  <c r="J105" i="2"/>
  <c r="K105" i="2"/>
  <c r="I106" i="2"/>
  <c r="J106" i="2"/>
  <c r="K106" i="2"/>
  <c r="I107" i="2"/>
  <c r="J107" i="2"/>
  <c r="K107" i="2"/>
  <c r="I108" i="2"/>
  <c r="J108" i="2"/>
  <c r="K108" i="2"/>
  <c r="I109" i="2"/>
  <c r="J109" i="2"/>
  <c r="K109" i="2"/>
  <c r="I110" i="2"/>
  <c r="J110" i="2"/>
  <c r="K110" i="2"/>
  <c r="I112" i="2"/>
  <c r="J112" i="2"/>
  <c r="K112" i="2"/>
  <c r="I113" i="2"/>
  <c r="J113" i="2"/>
  <c r="K113" i="2"/>
  <c r="I114" i="2"/>
  <c r="J114" i="2"/>
  <c r="K114" i="2"/>
  <c r="I115" i="2"/>
  <c r="J115" i="2"/>
  <c r="K115" i="2"/>
  <c r="I116" i="2"/>
  <c r="J116" i="2"/>
  <c r="K116" i="2"/>
  <c r="I117" i="2"/>
  <c r="J117" i="2"/>
  <c r="K117" i="2"/>
  <c r="I118" i="2"/>
  <c r="J118" i="2"/>
  <c r="K118" i="2"/>
  <c r="I119" i="2"/>
  <c r="J119" i="2"/>
  <c r="K119" i="2"/>
  <c r="I120" i="2"/>
  <c r="J120" i="2"/>
  <c r="K120" i="2"/>
  <c r="I121" i="2"/>
  <c r="J121" i="2"/>
  <c r="K121" i="2"/>
  <c r="I122" i="2"/>
  <c r="J122" i="2"/>
  <c r="K122" i="2"/>
  <c r="I123" i="2"/>
  <c r="J123" i="2"/>
  <c r="K123" i="2"/>
  <c r="I124" i="2"/>
  <c r="J124" i="2"/>
  <c r="K124" i="2"/>
  <c r="I125" i="2"/>
  <c r="J125" i="2"/>
  <c r="K125" i="2"/>
  <c r="I126" i="2"/>
  <c r="J126" i="2"/>
  <c r="K126" i="2"/>
  <c r="I127" i="2"/>
  <c r="J127" i="2"/>
  <c r="K127" i="2"/>
  <c r="I128" i="2"/>
  <c r="J128" i="2"/>
  <c r="K128" i="2"/>
  <c r="I129" i="2"/>
  <c r="J129" i="2"/>
  <c r="K129" i="2"/>
  <c r="I130" i="2"/>
  <c r="J130" i="2"/>
  <c r="K130" i="2"/>
  <c r="I131" i="2"/>
  <c r="J131" i="2"/>
  <c r="K131" i="2"/>
  <c r="I132" i="2"/>
  <c r="J132" i="2"/>
  <c r="K132" i="2"/>
  <c r="I133" i="2"/>
  <c r="J133" i="2"/>
  <c r="K133" i="2"/>
  <c r="I134" i="2"/>
  <c r="J134" i="2"/>
  <c r="K134" i="2"/>
  <c r="I135" i="2"/>
  <c r="J135" i="2"/>
  <c r="K135" i="2"/>
  <c r="I137" i="2"/>
  <c r="J137" i="2"/>
  <c r="K137" i="2"/>
  <c r="I138" i="2"/>
  <c r="J138" i="2"/>
  <c r="K138" i="2"/>
  <c r="I139" i="2"/>
  <c r="J139" i="2"/>
  <c r="K139" i="2"/>
  <c r="I140" i="2"/>
  <c r="J140" i="2"/>
  <c r="K140" i="2"/>
  <c r="I141" i="2"/>
  <c r="J141" i="2"/>
  <c r="K141" i="2"/>
  <c r="I142" i="2"/>
  <c r="J142" i="2"/>
  <c r="K142" i="2"/>
  <c r="I143" i="2"/>
  <c r="J143" i="2"/>
  <c r="K143" i="2"/>
  <c r="I144" i="2"/>
  <c r="J144" i="2"/>
  <c r="K144" i="2"/>
  <c r="I145" i="2"/>
  <c r="J145" i="2"/>
  <c r="K145" i="2"/>
  <c r="I146" i="2"/>
  <c r="J146" i="2"/>
  <c r="K146" i="2"/>
  <c r="I147" i="2"/>
  <c r="J147" i="2"/>
  <c r="K147" i="2"/>
  <c r="I148" i="2"/>
  <c r="J148" i="2"/>
  <c r="K148" i="2"/>
  <c r="I149" i="2"/>
  <c r="J149" i="2"/>
  <c r="K149" i="2"/>
  <c r="I150" i="2"/>
  <c r="J150" i="2"/>
  <c r="K150" i="2"/>
  <c r="I151" i="2"/>
  <c r="J151" i="2"/>
  <c r="K151" i="2"/>
  <c r="I152" i="2"/>
  <c r="J152" i="2"/>
  <c r="K152" i="2"/>
  <c r="I153" i="2"/>
  <c r="J153" i="2"/>
  <c r="K153" i="2"/>
  <c r="I154" i="2"/>
  <c r="J154" i="2"/>
  <c r="K154" i="2"/>
  <c r="I155" i="2"/>
  <c r="J155" i="2"/>
  <c r="K155" i="2"/>
  <c r="I156" i="2"/>
  <c r="J156" i="2"/>
  <c r="K156" i="2"/>
  <c r="I157" i="2"/>
  <c r="J157" i="2"/>
  <c r="K157" i="2"/>
  <c r="I158" i="2"/>
  <c r="J158" i="2"/>
  <c r="K158" i="2"/>
  <c r="I159" i="2"/>
  <c r="J159" i="2"/>
  <c r="K159" i="2"/>
  <c r="I160" i="2"/>
  <c r="J160" i="2"/>
  <c r="K160" i="2"/>
  <c r="I161" i="2"/>
  <c r="J161" i="2"/>
  <c r="K161" i="2"/>
  <c r="I162" i="2"/>
  <c r="J162" i="2"/>
  <c r="K162" i="2"/>
  <c r="I163" i="2"/>
  <c r="J163" i="2"/>
  <c r="K163" i="2"/>
  <c r="I164" i="2"/>
  <c r="J164" i="2"/>
  <c r="K164" i="2"/>
  <c r="I165" i="2"/>
  <c r="J165" i="2"/>
  <c r="K165" i="2"/>
  <c r="I166" i="2"/>
  <c r="J166" i="2"/>
  <c r="K166" i="2"/>
  <c r="I167" i="2"/>
  <c r="J167" i="2"/>
  <c r="K167" i="2"/>
  <c r="I168" i="2"/>
  <c r="J168" i="2"/>
  <c r="K168" i="2"/>
  <c r="I169" i="2"/>
  <c r="J169" i="2"/>
  <c r="K169" i="2"/>
  <c r="I170" i="2"/>
  <c r="J170" i="2"/>
  <c r="K170" i="2"/>
  <c r="I171" i="2"/>
  <c r="J171" i="2"/>
  <c r="K171" i="2"/>
  <c r="I172" i="2"/>
  <c r="J172" i="2"/>
  <c r="K172" i="2"/>
  <c r="I174" i="2"/>
  <c r="J174" i="2"/>
  <c r="K174" i="2"/>
  <c r="I175" i="2"/>
  <c r="J175" i="2"/>
  <c r="K175" i="2"/>
  <c r="I176" i="2"/>
  <c r="J176" i="2"/>
  <c r="K176" i="2"/>
  <c r="I177" i="2"/>
  <c r="J177" i="2"/>
  <c r="K177" i="2"/>
  <c r="I178" i="2"/>
  <c r="J178" i="2"/>
  <c r="K178" i="2"/>
  <c r="I179" i="2"/>
  <c r="J179" i="2"/>
  <c r="K179" i="2"/>
  <c r="I180" i="2"/>
  <c r="J180" i="2"/>
  <c r="K180" i="2"/>
  <c r="I181" i="2"/>
  <c r="J181" i="2"/>
  <c r="K181" i="2"/>
  <c r="I182" i="2"/>
  <c r="J182" i="2"/>
  <c r="K182" i="2"/>
  <c r="I183" i="2"/>
  <c r="J183" i="2"/>
  <c r="K183" i="2"/>
  <c r="I184" i="2"/>
  <c r="J184" i="2"/>
  <c r="K184" i="2"/>
  <c r="I185" i="2"/>
  <c r="J185" i="2"/>
  <c r="K185" i="2"/>
  <c r="I186" i="2"/>
  <c r="J186" i="2"/>
  <c r="K186" i="2"/>
  <c r="I187" i="2"/>
  <c r="J187" i="2"/>
  <c r="K187" i="2"/>
  <c r="I188" i="2"/>
  <c r="J188" i="2"/>
  <c r="K188" i="2"/>
  <c r="I189" i="2"/>
  <c r="J189" i="2"/>
  <c r="K189" i="2"/>
  <c r="I190" i="2"/>
  <c r="J190" i="2"/>
  <c r="K190" i="2"/>
  <c r="I191" i="2"/>
  <c r="J191" i="2"/>
  <c r="K191" i="2"/>
  <c r="I192" i="2"/>
  <c r="J192" i="2"/>
  <c r="K192" i="2"/>
  <c r="I193" i="2"/>
  <c r="J193" i="2"/>
  <c r="K193" i="2"/>
  <c r="I194" i="2"/>
  <c r="J194" i="2"/>
  <c r="K194" i="2"/>
  <c r="I195" i="2"/>
  <c r="J195" i="2"/>
  <c r="K195" i="2"/>
  <c r="I196" i="2"/>
  <c r="J196" i="2"/>
  <c r="K196" i="2"/>
  <c r="I197" i="2"/>
  <c r="J197" i="2"/>
  <c r="K197" i="2"/>
  <c r="I198" i="2"/>
  <c r="J198" i="2"/>
  <c r="K198" i="2"/>
  <c r="I199" i="2"/>
  <c r="J199" i="2"/>
  <c r="K199" i="2"/>
  <c r="I200" i="2"/>
  <c r="J200" i="2"/>
  <c r="K200" i="2"/>
  <c r="I202" i="2"/>
  <c r="J202" i="2"/>
  <c r="K202" i="2"/>
  <c r="I203" i="2"/>
  <c r="J203" i="2"/>
  <c r="K203" i="2"/>
  <c r="I204" i="2"/>
  <c r="J204" i="2"/>
  <c r="K204" i="2"/>
  <c r="I205" i="2"/>
  <c r="J205" i="2"/>
  <c r="K205" i="2"/>
  <c r="I206" i="2"/>
  <c r="J206" i="2"/>
  <c r="K206" i="2"/>
  <c r="I207" i="2"/>
  <c r="J207" i="2"/>
  <c r="K207" i="2"/>
  <c r="I208" i="2"/>
  <c r="J208" i="2"/>
  <c r="K208" i="2"/>
  <c r="I209" i="2"/>
  <c r="J209" i="2"/>
  <c r="K209" i="2"/>
  <c r="I210" i="2"/>
  <c r="J210" i="2"/>
  <c r="K210" i="2"/>
  <c r="I211" i="2"/>
  <c r="J211" i="2"/>
  <c r="K211" i="2"/>
  <c r="I212" i="2"/>
  <c r="J212" i="2"/>
  <c r="K212" i="2"/>
  <c r="I213" i="2"/>
  <c r="J213" i="2"/>
  <c r="K213" i="2"/>
  <c r="I214" i="2"/>
  <c r="J214" i="2"/>
  <c r="K214" i="2"/>
  <c r="I215" i="2"/>
  <c r="J215" i="2"/>
  <c r="K215" i="2"/>
  <c r="I216" i="2"/>
  <c r="J216" i="2"/>
  <c r="K216" i="2"/>
  <c r="I217" i="2"/>
  <c r="J217" i="2"/>
  <c r="K217" i="2"/>
  <c r="I218" i="2"/>
  <c r="J218" i="2"/>
  <c r="K218" i="2"/>
  <c r="I219" i="2"/>
  <c r="J219" i="2"/>
  <c r="K219" i="2"/>
  <c r="I220" i="2"/>
  <c r="J220" i="2"/>
  <c r="K220" i="2"/>
  <c r="I221" i="2"/>
  <c r="J221" i="2"/>
  <c r="K221" i="2"/>
  <c r="I222" i="2"/>
  <c r="J222" i="2"/>
  <c r="K222" i="2"/>
  <c r="I223" i="2"/>
  <c r="J223" i="2"/>
  <c r="K223" i="2"/>
  <c r="I224" i="2"/>
  <c r="J224" i="2"/>
  <c r="K224" i="2"/>
  <c r="I225" i="2"/>
  <c r="J225" i="2"/>
  <c r="K225" i="2"/>
  <c r="I226" i="2"/>
  <c r="J226" i="2"/>
  <c r="K226" i="2"/>
  <c r="I227" i="2"/>
  <c r="J227" i="2"/>
  <c r="K227" i="2"/>
  <c r="I228" i="2"/>
  <c r="J228" i="2"/>
  <c r="K228" i="2"/>
  <c r="I229" i="2"/>
  <c r="J229" i="2"/>
  <c r="K229" i="2"/>
  <c r="I230" i="2"/>
  <c r="J230" i="2"/>
  <c r="K230" i="2"/>
  <c r="I231" i="2"/>
  <c r="J231" i="2"/>
  <c r="K231" i="2"/>
  <c r="I232" i="2"/>
  <c r="J232" i="2"/>
  <c r="K232" i="2"/>
  <c r="I233" i="2"/>
  <c r="J233" i="2"/>
  <c r="K233" i="2"/>
  <c r="I234" i="2"/>
  <c r="J234" i="2"/>
  <c r="K234" i="2"/>
  <c r="I235" i="2"/>
  <c r="J235" i="2"/>
  <c r="K235" i="2"/>
  <c r="I236" i="2"/>
  <c r="J236" i="2"/>
  <c r="K236" i="2"/>
  <c r="I237" i="2"/>
  <c r="J237" i="2"/>
  <c r="K237" i="2"/>
  <c r="I239" i="2"/>
  <c r="J239" i="2"/>
  <c r="K239" i="2"/>
  <c r="I240" i="2"/>
  <c r="J240" i="2"/>
  <c r="K240" i="2"/>
  <c r="I241" i="2"/>
  <c r="J241" i="2"/>
  <c r="K241" i="2"/>
  <c r="I242" i="2"/>
  <c r="J242" i="2"/>
  <c r="K242" i="2"/>
  <c r="I243" i="2"/>
  <c r="J243" i="2"/>
  <c r="K243" i="2"/>
  <c r="I244" i="2"/>
  <c r="J244" i="2"/>
  <c r="K244" i="2"/>
  <c r="I245" i="2"/>
  <c r="J245" i="2"/>
  <c r="K245" i="2"/>
  <c r="I246" i="2"/>
  <c r="J246" i="2"/>
  <c r="K246" i="2"/>
  <c r="I247" i="2"/>
  <c r="J247" i="2"/>
  <c r="K247" i="2"/>
  <c r="I248" i="2"/>
  <c r="J248" i="2"/>
  <c r="K248" i="2"/>
  <c r="I249" i="2"/>
  <c r="J249" i="2"/>
  <c r="K249" i="2"/>
  <c r="I250" i="2"/>
  <c r="J250" i="2"/>
  <c r="K250" i="2"/>
  <c r="I251" i="2"/>
  <c r="J251" i="2"/>
  <c r="K251" i="2"/>
  <c r="I252" i="2"/>
  <c r="J252" i="2"/>
  <c r="K252" i="2"/>
  <c r="I253" i="2"/>
  <c r="J253" i="2"/>
  <c r="K253" i="2"/>
  <c r="I254" i="2"/>
  <c r="J254" i="2"/>
  <c r="K254" i="2"/>
  <c r="I255" i="2"/>
  <c r="J255" i="2"/>
  <c r="K255" i="2"/>
  <c r="I256" i="2"/>
  <c r="J256" i="2"/>
  <c r="K256" i="2"/>
  <c r="I257" i="2"/>
  <c r="J257" i="2"/>
  <c r="K257" i="2"/>
  <c r="I258" i="2"/>
  <c r="J258" i="2"/>
  <c r="K258" i="2"/>
  <c r="I259" i="2"/>
  <c r="J259" i="2"/>
  <c r="K259" i="2"/>
  <c r="I260" i="2"/>
  <c r="J260" i="2"/>
  <c r="K260" i="2"/>
  <c r="I262" i="2"/>
  <c r="J262" i="2"/>
  <c r="K262" i="2"/>
  <c r="I263" i="2"/>
  <c r="J263" i="2"/>
  <c r="K263" i="2"/>
  <c r="I264" i="2"/>
  <c r="J264" i="2"/>
  <c r="K264" i="2"/>
  <c r="I265" i="2"/>
  <c r="J265" i="2"/>
  <c r="K265" i="2"/>
  <c r="I266" i="2"/>
  <c r="J266" i="2"/>
  <c r="K266" i="2"/>
  <c r="I267" i="2"/>
  <c r="J267" i="2"/>
  <c r="K267" i="2"/>
  <c r="I268" i="2"/>
  <c r="J268" i="2"/>
  <c r="K268" i="2"/>
  <c r="I269" i="2"/>
  <c r="J269" i="2"/>
  <c r="K269" i="2"/>
  <c r="I270" i="2"/>
  <c r="J270" i="2"/>
  <c r="K270" i="2"/>
  <c r="I271" i="2"/>
  <c r="J271" i="2"/>
  <c r="K271" i="2"/>
  <c r="I272" i="2"/>
  <c r="J272" i="2"/>
  <c r="K272" i="2"/>
  <c r="I273" i="2"/>
  <c r="J273" i="2"/>
  <c r="K273" i="2"/>
  <c r="I274" i="2"/>
  <c r="J274" i="2"/>
  <c r="K274" i="2"/>
  <c r="I275" i="2"/>
  <c r="J275" i="2"/>
  <c r="K275" i="2"/>
  <c r="I276" i="2"/>
  <c r="J276" i="2"/>
  <c r="K276" i="2"/>
  <c r="I277" i="2"/>
  <c r="J277" i="2"/>
  <c r="K277" i="2"/>
  <c r="I278" i="2"/>
  <c r="J278" i="2"/>
  <c r="K278" i="2"/>
  <c r="I279" i="2"/>
  <c r="J279" i="2"/>
  <c r="K279" i="2"/>
  <c r="I280" i="2"/>
  <c r="J280" i="2"/>
  <c r="K280" i="2"/>
  <c r="I281" i="2"/>
  <c r="J281" i="2"/>
  <c r="K281" i="2"/>
  <c r="I282" i="2"/>
  <c r="J282" i="2"/>
  <c r="K282" i="2"/>
  <c r="I283" i="2"/>
  <c r="J283" i="2"/>
  <c r="K283" i="2"/>
  <c r="I284" i="2"/>
  <c r="J284" i="2"/>
  <c r="K284" i="2"/>
  <c r="I285" i="2"/>
  <c r="J285" i="2"/>
  <c r="K285" i="2"/>
  <c r="I286" i="2"/>
  <c r="J286" i="2"/>
  <c r="K286" i="2"/>
  <c r="I287" i="2"/>
  <c r="J287" i="2"/>
  <c r="K287" i="2"/>
  <c r="I288" i="2"/>
  <c r="J288" i="2"/>
  <c r="K288" i="2"/>
  <c r="I289" i="2"/>
  <c r="J289" i="2"/>
  <c r="K289" i="2"/>
  <c r="I290" i="2"/>
  <c r="J290" i="2"/>
  <c r="K290" i="2"/>
  <c r="I291" i="2"/>
  <c r="J291" i="2"/>
  <c r="K291" i="2"/>
  <c r="I292" i="2"/>
  <c r="J292" i="2"/>
  <c r="K292" i="2"/>
  <c r="I293" i="2"/>
  <c r="J293" i="2"/>
  <c r="K293" i="2"/>
  <c r="I294" i="2"/>
  <c r="J294" i="2"/>
  <c r="K294" i="2"/>
  <c r="I295" i="2"/>
  <c r="J295" i="2"/>
  <c r="K295" i="2"/>
  <c r="I296" i="2"/>
  <c r="J296" i="2"/>
  <c r="K296" i="2"/>
  <c r="I297" i="2"/>
  <c r="J297" i="2"/>
  <c r="K297" i="2"/>
  <c r="I299" i="2"/>
  <c r="J299" i="2"/>
  <c r="K299" i="2"/>
  <c r="I300" i="2"/>
  <c r="J300" i="2"/>
  <c r="K300" i="2"/>
  <c r="I301" i="2"/>
  <c r="J301" i="2"/>
  <c r="K301" i="2"/>
  <c r="I302" i="2"/>
  <c r="J302" i="2"/>
  <c r="K302" i="2"/>
  <c r="I303" i="2"/>
  <c r="J303" i="2"/>
  <c r="K303" i="2"/>
  <c r="I304" i="2"/>
  <c r="J304" i="2"/>
  <c r="K304" i="2"/>
  <c r="I305" i="2"/>
  <c r="J305" i="2"/>
  <c r="K305" i="2"/>
  <c r="I306" i="2"/>
  <c r="J306" i="2"/>
  <c r="K306" i="2"/>
  <c r="I307" i="2"/>
  <c r="J307" i="2"/>
  <c r="K307" i="2"/>
  <c r="I308" i="2"/>
  <c r="J308" i="2"/>
  <c r="K308" i="2"/>
  <c r="I309" i="2"/>
  <c r="J309" i="2"/>
  <c r="K309" i="2"/>
  <c r="I310" i="2"/>
  <c r="J310" i="2"/>
  <c r="K310" i="2"/>
  <c r="I311" i="2"/>
  <c r="J311" i="2"/>
  <c r="K311" i="2"/>
  <c r="I312" i="2"/>
  <c r="J312" i="2"/>
  <c r="K312" i="2"/>
  <c r="I313" i="2"/>
  <c r="J313" i="2"/>
  <c r="K313" i="2"/>
  <c r="I314" i="2"/>
  <c r="J314" i="2"/>
  <c r="K314" i="2"/>
  <c r="I315" i="2"/>
  <c r="J315" i="2"/>
  <c r="K315" i="2"/>
  <c r="I316" i="2"/>
  <c r="J316" i="2"/>
  <c r="K316" i="2"/>
  <c r="I317" i="2"/>
  <c r="J317" i="2"/>
  <c r="K317" i="2"/>
  <c r="I318" i="2"/>
  <c r="J318" i="2"/>
  <c r="K318" i="2"/>
  <c r="I319" i="2"/>
  <c r="J319" i="2"/>
  <c r="K319" i="2"/>
  <c r="I320" i="2"/>
  <c r="J320" i="2"/>
  <c r="K320" i="2"/>
  <c r="I321" i="2"/>
  <c r="J321" i="2"/>
  <c r="K321" i="2"/>
  <c r="I322" i="2"/>
  <c r="J322" i="2"/>
  <c r="K322" i="2"/>
  <c r="I323" i="2"/>
  <c r="J323" i="2"/>
  <c r="K323" i="2"/>
  <c r="I325" i="2"/>
  <c r="J325" i="2"/>
  <c r="K325" i="2"/>
  <c r="I326" i="2"/>
  <c r="J326" i="2"/>
  <c r="K326" i="2"/>
  <c r="I327" i="2"/>
  <c r="J327" i="2"/>
  <c r="K327" i="2"/>
  <c r="I328" i="2"/>
  <c r="J328" i="2"/>
  <c r="K328" i="2"/>
  <c r="I329" i="2"/>
  <c r="J329" i="2"/>
  <c r="K329" i="2"/>
  <c r="I330" i="2"/>
  <c r="J330" i="2"/>
  <c r="K330" i="2"/>
  <c r="I331" i="2"/>
  <c r="J331" i="2"/>
  <c r="K331" i="2"/>
  <c r="I332" i="2"/>
  <c r="J332" i="2"/>
  <c r="K332" i="2"/>
  <c r="I333" i="2"/>
  <c r="J333" i="2"/>
  <c r="K333" i="2"/>
  <c r="I334" i="2"/>
  <c r="J334" i="2"/>
  <c r="K334" i="2"/>
  <c r="I335" i="2"/>
  <c r="J335" i="2"/>
  <c r="K335" i="2"/>
  <c r="I336" i="2"/>
  <c r="J336" i="2"/>
  <c r="K336" i="2"/>
  <c r="I337" i="2"/>
  <c r="J337" i="2"/>
  <c r="K337" i="2"/>
  <c r="I338" i="2"/>
  <c r="J338" i="2"/>
  <c r="K338" i="2"/>
  <c r="I339" i="2"/>
  <c r="J339" i="2"/>
  <c r="K339" i="2"/>
  <c r="I340" i="2"/>
  <c r="J340" i="2"/>
  <c r="K340" i="2"/>
  <c r="I341" i="2"/>
  <c r="J341" i="2"/>
  <c r="K341" i="2"/>
  <c r="I342" i="2"/>
  <c r="J342" i="2"/>
  <c r="K342" i="2"/>
  <c r="I343" i="2"/>
  <c r="J343" i="2"/>
  <c r="K343" i="2"/>
  <c r="I344" i="2"/>
  <c r="J344" i="2"/>
  <c r="K344" i="2"/>
  <c r="I345" i="2"/>
  <c r="J345" i="2"/>
  <c r="K345" i="2"/>
  <c r="I346" i="2"/>
  <c r="J346" i="2"/>
  <c r="K346" i="2"/>
  <c r="I347" i="2"/>
  <c r="J347" i="2"/>
  <c r="K347" i="2"/>
  <c r="I348" i="2"/>
  <c r="J348" i="2"/>
  <c r="K348" i="2"/>
  <c r="I349" i="2"/>
  <c r="J349" i="2"/>
  <c r="K349" i="2"/>
  <c r="I350" i="2"/>
  <c r="J350" i="2"/>
  <c r="K350" i="2"/>
  <c r="I351" i="2"/>
  <c r="J351" i="2"/>
  <c r="K351" i="2"/>
  <c r="I352" i="2"/>
  <c r="J352" i="2"/>
  <c r="K352" i="2"/>
  <c r="I353" i="2"/>
  <c r="J353" i="2"/>
  <c r="K353" i="2"/>
  <c r="I354" i="2"/>
  <c r="J354" i="2"/>
  <c r="K354" i="2"/>
  <c r="I355" i="2"/>
  <c r="J355" i="2"/>
  <c r="K355" i="2"/>
  <c r="I356" i="2"/>
  <c r="J356" i="2"/>
  <c r="K356" i="2"/>
  <c r="I357" i="2"/>
  <c r="J357" i="2"/>
  <c r="K357" i="2"/>
  <c r="I358" i="2"/>
  <c r="J358" i="2"/>
  <c r="K358" i="2"/>
  <c r="I359" i="2"/>
  <c r="J359" i="2"/>
  <c r="K359" i="2"/>
  <c r="I360" i="2"/>
  <c r="J360" i="2"/>
  <c r="K360" i="2"/>
  <c r="I362" i="2"/>
  <c r="J362" i="2"/>
  <c r="K362" i="2"/>
  <c r="I363" i="2"/>
  <c r="J363" i="2"/>
  <c r="K363" i="2"/>
  <c r="I364" i="2"/>
  <c r="J364" i="2"/>
  <c r="K364" i="2"/>
  <c r="I365" i="2"/>
  <c r="J365" i="2"/>
  <c r="K365" i="2"/>
  <c r="I366" i="2"/>
  <c r="J366" i="2"/>
  <c r="K366" i="2"/>
  <c r="I367" i="2"/>
  <c r="J367" i="2"/>
  <c r="K367" i="2"/>
  <c r="I368" i="2"/>
  <c r="J368" i="2"/>
  <c r="K368" i="2"/>
  <c r="I369" i="2"/>
  <c r="J369" i="2"/>
  <c r="K369" i="2"/>
  <c r="I370" i="2"/>
  <c r="J370" i="2"/>
  <c r="K370" i="2"/>
  <c r="I371" i="2"/>
  <c r="J371" i="2"/>
  <c r="K371" i="2"/>
  <c r="I372" i="2"/>
  <c r="J372" i="2"/>
  <c r="K372" i="2"/>
  <c r="I373" i="2"/>
  <c r="J373" i="2"/>
  <c r="K373" i="2"/>
  <c r="I374" i="2"/>
  <c r="J374" i="2"/>
  <c r="K374" i="2"/>
  <c r="I375" i="2"/>
  <c r="J375" i="2"/>
  <c r="K375" i="2"/>
  <c r="I376" i="2"/>
  <c r="J376" i="2"/>
  <c r="K376" i="2"/>
  <c r="I377" i="2"/>
  <c r="J377" i="2"/>
  <c r="K377" i="2"/>
  <c r="I378" i="2"/>
  <c r="J378" i="2"/>
  <c r="K378" i="2"/>
  <c r="I379" i="2"/>
  <c r="J379" i="2"/>
  <c r="K379" i="2"/>
  <c r="I380" i="2"/>
  <c r="J380" i="2"/>
  <c r="K380" i="2"/>
  <c r="I381" i="2"/>
  <c r="J381" i="2"/>
  <c r="K381" i="2"/>
  <c r="I382" i="2"/>
  <c r="J382" i="2"/>
  <c r="K382" i="2"/>
  <c r="I384" i="2"/>
  <c r="J384" i="2"/>
  <c r="K384" i="2"/>
  <c r="I385" i="2"/>
  <c r="J385" i="2"/>
  <c r="K385" i="2"/>
  <c r="I386" i="2"/>
  <c r="J386" i="2"/>
  <c r="K386" i="2"/>
  <c r="I387" i="2"/>
  <c r="J387" i="2"/>
  <c r="K387" i="2"/>
  <c r="I388" i="2"/>
  <c r="J388" i="2"/>
  <c r="K388" i="2"/>
  <c r="I389" i="2"/>
  <c r="J389" i="2"/>
  <c r="K389" i="2"/>
  <c r="I390" i="2"/>
  <c r="J390" i="2"/>
  <c r="K390" i="2"/>
  <c r="I391" i="2"/>
  <c r="J391" i="2"/>
  <c r="K391" i="2"/>
  <c r="I392" i="2"/>
  <c r="J392" i="2"/>
  <c r="K392" i="2"/>
  <c r="I393" i="2"/>
  <c r="J393" i="2"/>
  <c r="K393" i="2"/>
  <c r="I394" i="2"/>
  <c r="J394" i="2"/>
  <c r="K394" i="2"/>
  <c r="I395" i="2"/>
  <c r="J395" i="2"/>
  <c r="K395" i="2"/>
  <c r="I396" i="2"/>
  <c r="J396" i="2"/>
  <c r="K396" i="2"/>
  <c r="I397" i="2"/>
  <c r="J397" i="2"/>
  <c r="K397" i="2"/>
  <c r="I398" i="2"/>
  <c r="J398" i="2"/>
  <c r="K398" i="2"/>
  <c r="I399" i="2"/>
  <c r="J399" i="2"/>
  <c r="K399" i="2"/>
  <c r="I400" i="2"/>
  <c r="J400" i="2"/>
  <c r="K400" i="2"/>
  <c r="I401" i="2"/>
  <c r="J401" i="2"/>
  <c r="K401" i="2"/>
  <c r="I402" i="2"/>
  <c r="J402" i="2"/>
  <c r="K402" i="2"/>
  <c r="I403" i="2"/>
  <c r="J403" i="2"/>
  <c r="K403" i="2"/>
  <c r="I404" i="2"/>
  <c r="J404" i="2"/>
  <c r="K404" i="2"/>
  <c r="I405" i="2"/>
  <c r="J405" i="2"/>
  <c r="K405" i="2"/>
  <c r="I406" i="2"/>
  <c r="J406" i="2"/>
  <c r="K406" i="2"/>
  <c r="I407" i="2"/>
  <c r="J407" i="2"/>
  <c r="K407" i="2"/>
  <c r="I408" i="2"/>
  <c r="J408" i="2"/>
  <c r="K408" i="2"/>
  <c r="I409" i="2"/>
  <c r="J409" i="2"/>
  <c r="K409" i="2"/>
  <c r="I410" i="2"/>
  <c r="J410" i="2"/>
  <c r="K410" i="2"/>
  <c r="I411" i="2"/>
  <c r="J411" i="2"/>
  <c r="K411" i="2"/>
  <c r="I412" i="2"/>
  <c r="J412" i="2"/>
  <c r="K412" i="2"/>
  <c r="I413" i="2"/>
  <c r="J413" i="2"/>
  <c r="K413" i="2"/>
  <c r="I414" i="2"/>
  <c r="J414" i="2"/>
  <c r="K414" i="2"/>
  <c r="I415" i="2"/>
  <c r="J415" i="2"/>
  <c r="K415" i="2"/>
  <c r="I417" i="2"/>
  <c r="J417" i="2"/>
  <c r="K417" i="2"/>
  <c r="I418" i="2"/>
  <c r="J418" i="2"/>
  <c r="K418" i="2"/>
  <c r="I419" i="2"/>
  <c r="J419" i="2"/>
  <c r="K419" i="2"/>
  <c r="I420" i="2"/>
  <c r="J420" i="2"/>
  <c r="K420" i="2"/>
  <c r="I421" i="2"/>
  <c r="J421" i="2"/>
  <c r="K421" i="2"/>
  <c r="I422" i="2"/>
  <c r="J422" i="2"/>
  <c r="K422" i="2"/>
  <c r="I423" i="2"/>
  <c r="J423" i="2"/>
  <c r="K423" i="2"/>
  <c r="I424" i="2"/>
  <c r="J424" i="2"/>
  <c r="K424" i="2"/>
  <c r="I425" i="2"/>
  <c r="J425" i="2"/>
  <c r="K425" i="2"/>
  <c r="I426" i="2"/>
  <c r="J426" i="2"/>
  <c r="K426" i="2"/>
  <c r="I427" i="2"/>
  <c r="J427" i="2"/>
  <c r="K427" i="2"/>
  <c r="I428" i="2"/>
  <c r="J428" i="2"/>
  <c r="K428" i="2"/>
  <c r="I429" i="2"/>
  <c r="J429" i="2"/>
  <c r="K429" i="2"/>
  <c r="I430" i="2"/>
  <c r="J430" i="2"/>
  <c r="K430" i="2"/>
  <c r="I431" i="2"/>
  <c r="J431" i="2"/>
  <c r="K431" i="2"/>
  <c r="I432" i="2"/>
  <c r="J432" i="2"/>
  <c r="K432" i="2"/>
  <c r="I433" i="2"/>
  <c r="J433" i="2"/>
  <c r="K433" i="2"/>
  <c r="I434" i="2"/>
  <c r="J434" i="2"/>
  <c r="K434" i="2"/>
  <c r="I435" i="2"/>
  <c r="J435" i="2"/>
  <c r="K435" i="2"/>
  <c r="I436" i="2"/>
  <c r="J436" i="2"/>
  <c r="K436" i="2"/>
  <c r="I437" i="2"/>
  <c r="J437" i="2"/>
  <c r="K437" i="2"/>
  <c r="I438" i="2"/>
  <c r="J438" i="2"/>
  <c r="K438" i="2"/>
  <c r="I439" i="2"/>
  <c r="J439" i="2"/>
  <c r="K439" i="2"/>
  <c r="I440" i="2"/>
  <c r="J440" i="2"/>
  <c r="K440" i="2"/>
  <c r="I441" i="2"/>
  <c r="J441" i="2"/>
  <c r="K441" i="2"/>
  <c r="I442" i="2"/>
  <c r="J442" i="2"/>
  <c r="K442" i="2"/>
  <c r="I443" i="2"/>
  <c r="J443" i="2"/>
  <c r="K443" i="2"/>
  <c r="I444" i="2"/>
  <c r="J444" i="2"/>
  <c r="K444" i="2"/>
  <c r="I445" i="2"/>
  <c r="J445" i="2"/>
  <c r="K445" i="2"/>
  <c r="I446" i="2"/>
  <c r="J446" i="2"/>
  <c r="K446" i="2"/>
  <c r="I447" i="2"/>
  <c r="J447" i="2"/>
  <c r="K447" i="2"/>
  <c r="I448" i="2"/>
  <c r="J448" i="2"/>
  <c r="K448" i="2"/>
  <c r="I450" i="2"/>
  <c r="J450" i="2"/>
  <c r="K450" i="2"/>
  <c r="I451" i="2"/>
  <c r="J451" i="2"/>
  <c r="K451" i="2"/>
  <c r="I452" i="2"/>
  <c r="J452" i="2"/>
  <c r="K452" i="2"/>
  <c r="I453" i="2"/>
  <c r="J453" i="2"/>
  <c r="K453" i="2"/>
  <c r="I454" i="2"/>
  <c r="J454" i="2"/>
  <c r="K454" i="2"/>
  <c r="I455" i="2"/>
  <c r="J455" i="2"/>
  <c r="K455" i="2"/>
  <c r="I456" i="2"/>
  <c r="J456" i="2"/>
  <c r="K456" i="2"/>
  <c r="I457" i="2"/>
  <c r="J457" i="2"/>
  <c r="K457" i="2"/>
  <c r="I458" i="2"/>
  <c r="J458" i="2"/>
  <c r="K458" i="2"/>
  <c r="I459" i="2"/>
  <c r="J459" i="2"/>
  <c r="K459" i="2"/>
  <c r="I460" i="2"/>
  <c r="J460" i="2"/>
  <c r="K460" i="2"/>
  <c r="I461" i="2"/>
  <c r="J461" i="2"/>
  <c r="K461" i="2"/>
  <c r="I462" i="2"/>
  <c r="J462" i="2"/>
  <c r="K462" i="2"/>
  <c r="I463" i="2"/>
  <c r="J463" i="2"/>
  <c r="K463" i="2"/>
  <c r="I464" i="2"/>
  <c r="J464" i="2"/>
  <c r="K464" i="2"/>
  <c r="I465" i="2"/>
  <c r="J465" i="2"/>
  <c r="K465" i="2"/>
  <c r="I466" i="2"/>
  <c r="J466" i="2"/>
  <c r="K466" i="2"/>
  <c r="I467" i="2"/>
  <c r="J467" i="2"/>
  <c r="K467" i="2"/>
  <c r="I468" i="2"/>
  <c r="J468" i="2"/>
  <c r="K468" i="2"/>
  <c r="I469" i="2"/>
  <c r="J469" i="2"/>
  <c r="K469" i="2"/>
  <c r="I470" i="2"/>
  <c r="J470" i="2"/>
  <c r="K470" i="2"/>
  <c r="I471" i="2"/>
  <c r="J471" i="2"/>
  <c r="K471" i="2"/>
  <c r="I472" i="2"/>
  <c r="J472" i="2"/>
  <c r="K472" i="2"/>
  <c r="I473" i="2"/>
  <c r="J473" i="2"/>
  <c r="K473" i="2"/>
  <c r="I474" i="2"/>
  <c r="J474" i="2"/>
  <c r="K474" i="2"/>
  <c r="I475" i="2"/>
  <c r="J475" i="2"/>
  <c r="K475" i="2"/>
  <c r="I476" i="2"/>
  <c r="J476" i="2"/>
  <c r="K476" i="2"/>
  <c r="I477" i="2"/>
  <c r="J477" i="2"/>
  <c r="K477" i="2"/>
  <c r="I478" i="2"/>
  <c r="J478" i="2"/>
  <c r="K478" i="2"/>
  <c r="I479" i="2"/>
  <c r="J479" i="2"/>
  <c r="K479" i="2"/>
  <c r="I480" i="2"/>
  <c r="J480" i="2"/>
  <c r="K480" i="2"/>
  <c r="I481" i="2"/>
  <c r="J481" i="2"/>
  <c r="K481" i="2"/>
  <c r="I482" i="2"/>
  <c r="J482" i="2"/>
  <c r="K482" i="2"/>
  <c r="I483" i="2"/>
  <c r="J483" i="2"/>
  <c r="K483" i="2"/>
  <c r="I485" i="2"/>
  <c r="J485" i="2"/>
  <c r="K485" i="2"/>
  <c r="I486" i="2"/>
  <c r="J486" i="2"/>
  <c r="K486" i="2"/>
  <c r="I487" i="2"/>
  <c r="J487" i="2"/>
  <c r="K487" i="2"/>
  <c r="I488" i="2"/>
  <c r="J488" i="2"/>
  <c r="K488" i="2"/>
  <c r="I489" i="2"/>
  <c r="J489" i="2"/>
  <c r="K489" i="2"/>
  <c r="I490" i="2"/>
  <c r="J490" i="2"/>
  <c r="K490" i="2"/>
  <c r="I491" i="2"/>
  <c r="J491" i="2"/>
  <c r="K491" i="2"/>
  <c r="I492" i="2"/>
  <c r="J492" i="2"/>
  <c r="K492" i="2"/>
  <c r="I493" i="2"/>
  <c r="J493" i="2"/>
  <c r="K493" i="2"/>
  <c r="I494" i="2"/>
  <c r="J494" i="2"/>
  <c r="K494" i="2"/>
  <c r="I495" i="2"/>
  <c r="J495" i="2"/>
  <c r="K495" i="2"/>
  <c r="I496" i="2"/>
  <c r="J496" i="2"/>
  <c r="K496" i="2"/>
  <c r="I497" i="2"/>
  <c r="J497" i="2"/>
  <c r="K497" i="2"/>
  <c r="I498" i="2"/>
  <c r="J498" i="2"/>
  <c r="K498" i="2"/>
  <c r="I499" i="2"/>
  <c r="J499" i="2"/>
  <c r="K499" i="2"/>
  <c r="I500" i="2"/>
  <c r="J500" i="2"/>
  <c r="K500" i="2"/>
  <c r="I501" i="2"/>
  <c r="J501" i="2"/>
  <c r="K501" i="2"/>
  <c r="I502" i="2"/>
  <c r="J502" i="2"/>
  <c r="K502" i="2"/>
  <c r="I503" i="2"/>
  <c r="J503" i="2"/>
  <c r="K503" i="2"/>
  <c r="I504" i="2"/>
  <c r="J504" i="2"/>
  <c r="K504" i="2"/>
  <c r="I505" i="2"/>
  <c r="J505" i="2"/>
  <c r="K505" i="2"/>
  <c r="I506" i="2"/>
  <c r="J506" i="2"/>
  <c r="K506" i="2"/>
  <c r="I507" i="2"/>
  <c r="J507" i="2"/>
  <c r="K507" i="2"/>
  <c r="I508" i="2"/>
  <c r="J508" i="2"/>
  <c r="K508" i="2"/>
  <c r="I509" i="2"/>
  <c r="J509" i="2"/>
  <c r="K509" i="2"/>
  <c r="I510" i="2"/>
  <c r="J510" i="2"/>
  <c r="K510" i="2"/>
  <c r="I511" i="2"/>
  <c r="J511" i="2"/>
  <c r="K511" i="2"/>
  <c r="I512" i="2"/>
  <c r="J512" i="2"/>
  <c r="K512" i="2"/>
  <c r="I513" i="2"/>
  <c r="J513" i="2"/>
  <c r="K513" i="2"/>
  <c r="I514" i="2"/>
  <c r="J514" i="2"/>
  <c r="K514" i="2"/>
  <c r="I515" i="2"/>
  <c r="J515" i="2"/>
  <c r="K515" i="2"/>
  <c r="I516" i="2"/>
  <c r="J516" i="2"/>
  <c r="K516" i="2"/>
  <c r="I518" i="2"/>
  <c r="J518" i="2"/>
  <c r="K518" i="2"/>
  <c r="I519" i="2"/>
  <c r="J519" i="2"/>
  <c r="K519" i="2"/>
  <c r="I520" i="2"/>
  <c r="J520" i="2"/>
  <c r="K520" i="2"/>
  <c r="I521" i="2"/>
  <c r="J521" i="2"/>
  <c r="K521" i="2"/>
  <c r="I522" i="2"/>
  <c r="J522" i="2"/>
  <c r="K522" i="2"/>
  <c r="I523" i="2"/>
  <c r="J523" i="2"/>
  <c r="K523" i="2"/>
  <c r="I524" i="2"/>
  <c r="J524" i="2"/>
  <c r="K524" i="2"/>
  <c r="I525" i="2"/>
  <c r="J525" i="2"/>
  <c r="K525" i="2"/>
  <c r="I526" i="2"/>
  <c r="J526" i="2"/>
  <c r="K526" i="2"/>
  <c r="I527" i="2"/>
  <c r="J527" i="2"/>
  <c r="K527" i="2"/>
  <c r="I528" i="2"/>
  <c r="J528" i="2"/>
  <c r="K528" i="2"/>
  <c r="I529" i="2"/>
  <c r="J529" i="2"/>
  <c r="K529" i="2"/>
  <c r="I530" i="2"/>
  <c r="J530" i="2"/>
  <c r="K530" i="2"/>
  <c r="I531" i="2"/>
  <c r="J531" i="2"/>
  <c r="K531" i="2"/>
  <c r="I532" i="2"/>
  <c r="J532" i="2"/>
  <c r="K532" i="2"/>
  <c r="I533" i="2"/>
  <c r="J533" i="2"/>
  <c r="K533" i="2"/>
  <c r="I534" i="2"/>
  <c r="J534" i="2"/>
  <c r="K534" i="2"/>
  <c r="I535" i="2"/>
  <c r="J535" i="2"/>
  <c r="K535" i="2"/>
  <c r="I536" i="2"/>
  <c r="J536" i="2"/>
  <c r="K536" i="2"/>
  <c r="I537" i="2"/>
  <c r="J537" i="2"/>
  <c r="K537" i="2"/>
  <c r="I538" i="2"/>
  <c r="J538" i="2"/>
  <c r="K538" i="2"/>
  <c r="I539" i="2"/>
  <c r="J539" i="2"/>
  <c r="K539" i="2"/>
  <c r="I540" i="2"/>
  <c r="J540" i="2"/>
  <c r="K540" i="2"/>
  <c r="I541" i="2"/>
  <c r="J541" i="2"/>
  <c r="K541" i="2"/>
  <c r="I542" i="2"/>
  <c r="J542" i="2"/>
  <c r="K542" i="2"/>
  <c r="I543" i="2"/>
  <c r="J543" i="2"/>
  <c r="K543" i="2"/>
  <c r="I544" i="2"/>
  <c r="J544" i="2"/>
  <c r="K544" i="2"/>
  <c r="I545" i="2"/>
  <c r="J545" i="2"/>
  <c r="K545" i="2"/>
  <c r="I546" i="2"/>
  <c r="J546" i="2"/>
  <c r="K546" i="2"/>
  <c r="I547" i="2"/>
  <c r="J547" i="2"/>
  <c r="K547" i="2"/>
  <c r="I548" i="2"/>
  <c r="J548" i="2"/>
  <c r="K548" i="2"/>
  <c r="I549" i="2"/>
  <c r="J549" i="2"/>
  <c r="K549" i="2"/>
  <c r="I550" i="2"/>
  <c r="J550" i="2"/>
  <c r="K550" i="2"/>
  <c r="I551" i="2"/>
  <c r="J551" i="2"/>
  <c r="K551" i="2"/>
  <c r="I554" i="2"/>
  <c r="J554" i="2"/>
  <c r="K554" i="2"/>
  <c r="I555" i="2"/>
  <c r="J555" i="2"/>
  <c r="K555" i="2"/>
  <c r="I556" i="2"/>
  <c r="J556" i="2"/>
  <c r="K556" i="2"/>
  <c r="I557" i="2"/>
  <c r="J557" i="2"/>
  <c r="K557" i="2"/>
  <c r="I558" i="2"/>
  <c r="J558" i="2"/>
  <c r="K558" i="2"/>
  <c r="I559" i="2"/>
  <c r="J559" i="2"/>
  <c r="K559" i="2"/>
  <c r="I560" i="2"/>
  <c r="J560" i="2"/>
  <c r="K560" i="2"/>
  <c r="I561" i="2"/>
  <c r="J561" i="2"/>
  <c r="K561" i="2"/>
  <c r="I562" i="2"/>
  <c r="J562" i="2"/>
  <c r="K562" i="2"/>
  <c r="I563" i="2"/>
  <c r="J563" i="2"/>
  <c r="K563" i="2"/>
  <c r="I564" i="2"/>
  <c r="J564" i="2"/>
  <c r="K564" i="2"/>
  <c r="I565" i="2"/>
  <c r="J565" i="2"/>
  <c r="K565" i="2"/>
  <c r="I566" i="2"/>
  <c r="J566" i="2"/>
  <c r="K566" i="2"/>
  <c r="I567" i="2"/>
  <c r="J567" i="2"/>
  <c r="K567" i="2"/>
  <c r="I568" i="2"/>
  <c r="J568" i="2"/>
  <c r="K568" i="2"/>
  <c r="I569" i="2"/>
  <c r="J569" i="2"/>
  <c r="K569" i="2"/>
  <c r="I570" i="2"/>
  <c r="J570" i="2"/>
  <c r="K570" i="2"/>
  <c r="I571" i="2"/>
  <c r="J571" i="2"/>
  <c r="K571" i="2"/>
  <c r="I572" i="2"/>
  <c r="J572" i="2"/>
  <c r="K572" i="2"/>
  <c r="I573" i="2"/>
  <c r="J573" i="2"/>
  <c r="K573" i="2"/>
  <c r="I574" i="2"/>
  <c r="J574" i="2"/>
  <c r="K574" i="2"/>
  <c r="I575" i="2"/>
  <c r="J575" i="2"/>
  <c r="K575" i="2"/>
  <c r="I576" i="2"/>
  <c r="J576" i="2"/>
  <c r="K576" i="2"/>
  <c r="I577" i="2"/>
  <c r="J577" i="2"/>
  <c r="K577" i="2"/>
  <c r="I578" i="2"/>
  <c r="J578" i="2"/>
  <c r="K578" i="2"/>
  <c r="I579" i="2"/>
  <c r="J579" i="2"/>
  <c r="K579" i="2"/>
  <c r="I580" i="2"/>
  <c r="J580" i="2"/>
  <c r="K580" i="2"/>
  <c r="I581" i="2"/>
  <c r="J581" i="2"/>
  <c r="K581" i="2"/>
  <c r="I582" i="2"/>
  <c r="J582" i="2"/>
  <c r="K582" i="2"/>
  <c r="I583" i="2"/>
  <c r="J583" i="2"/>
  <c r="K583" i="2"/>
  <c r="I584" i="2"/>
  <c r="J584" i="2"/>
  <c r="K584" i="2"/>
  <c r="I585" i="2"/>
  <c r="J585" i="2"/>
  <c r="K585" i="2"/>
  <c r="I586" i="2"/>
  <c r="J586" i="2"/>
  <c r="K586" i="2"/>
  <c r="I587" i="2"/>
  <c r="J587" i="2"/>
  <c r="K587" i="2"/>
  <c r="I588" i="2"/>
  <c r="J588" i="2"/>
  <c r="K588" i="2"/>
  <c r="I589" i="2"/>
  <c r="J589" i="2"/>
  <c r="K589" i="2"/>
  <c r="I590" i="2"/>
  <c r="J590" i="2"/>
  <c r="K590" i="2"/>
  <c r="I591" i="2"/>
  <c r="J591" i="2"/>
  <c r="K591" i="2"/>
  <c r="I593" i="2"/>
  <c r="J593" i="2"/>
  <c r="K593" i="2"/>
  <c r="I594" i="2"/>
  <c r="J594" i="2"/>
  <c r="K594" i="2"/>
  <c r="I595" i="2"/>
  <c r="J595" i="2"/>
  <c r="K595" i="2"/>
  <c r="I596" i="2"/>
  <c r="J596" i="2"/>
  <c r="K596" i="2"/>
  <c r="I597" i="2"/>
  <c r="J597" i="2"/>
  <c r="K597" i="2"/>
  <c r="I598" i="2"/>
  <c r="J598" i="2"/>
  <c r="K598" i="2"/>
  <c r="I599" i="2"/>
  <c r="J599" i="2"/>
  <c r="K599" i="2"/>
  <c r="I600" i="2"/>
  <c r="J600" i="2"/>
  <c r="K600" i="2"/>
  <c r="I601" i="2"/>
  <c r="J601" i="2"/>
  <c r="K601" i="2"/>
  <c r="I602" i="2"/>
  <c r="J602" i="2"/>
  <c r="K602" i="2"/>
  <c r="I603" i="2"/>
  <c r="J603" i="2"/>
  <c r="K603" i="2"/>
  <c r="I605" i="2"/>
  <c r="J605" i="2"/>
  <c r="K605" i="2"/>
  <c r="I606" i="2"/>
  <c r="J606" i="2"/>
  <c r="K606" i="2"/>
  <c r="I607" i="2"/>
  <c r="J607" i="2"/>
  <c r="K607" i="2"/>
  <c r="I608" i="2"/>
  <c r="J608" i="2"/>
  <c r="K608" i="2"/>
  <c r="I609" i="2"/>
  <c r="J609" i="2"/>
  <c r="K609" i="2"/>
  <c r="I610" i="2"/>
  <c r="J610" i="2"/>
  <c r="K610" i="2"/>
  <c r="I611" i="2"/>
  <c r="J611" i="2"/>
  <c r="K611" i="2"/>
  <c r="I612" i="2"/>
  <c r="J612" i="2"/>
  <c r="K612" i="2"/>
  <c r="I613" i="2"/>
  <c r="J613" i="2"/>
  <c r="K613" i="2"/>
  <c r="I614" i="2"/>
  <c r="J614" i="2"/>
  <c r="K614" i="2"/>
  <c r="I615" i="2"/>
  <c r="J615" i="2"/>
  <c r="K615" i="2"/>
  <c r="I616" i="2"/>
  <c r="J616" i="2"/>
  <c r="K616" i="2"/>
  <c r="I617" i="2"/>
  <c r="J617" i="2"/>
  <c r="K617" i="2"/>
  <c r="I618" i="2"/>
  <c r="J618" i="2"/>
  <c r="K618" i="2"/>
  <c r="I619" i="2"/>
  <c r="J619" i="2"/>
  <c r="K619" i="2"/>
  <c r="I620" i="2"/>
  <c r="J620" i="2"/>
  <c r="K620" i="2"/>
  <c r="I621" i="2"/>
  <c r="J621" i="2"/>
  <c r="K621" i="2"/>
  <c r="I622" i="2"/>
  <c r="J622" i="2"/>
  <c r="K622" i="2"/>
  <c r="I623" i="2"/>
  <c r="J623" i="2"/>
  <c r="K623" i="2"/>
  <c r="I624" i="2"/>
  <c r="J624" i="2"/>
  <c r="K624" i="2"/>
  <c r="I625" i="2"/>
  <c r="J625" i="2"/>
  <c r="K625" i="2"/>
  <c r="I626" i="2"/>
  <c r="J626" i="2"/>
  <c r="K626" i="2"/>
  <c r="I627" i="2"/>
  <c r="J627" i="2"/>
  <c r="K627" i="2"/>
  <c r="I628" i="2"/>
  <c r="J628" i="2"/>
  <c r="K628" i="2"/>
  <c r="I629" i="2"/>
  <c r="J629" i="2"/>
  <c r="K629" i="2"/>
  <c r="I630" i="2"/>
  <c r="J630" i="2"/>
  <c r="K630" i="2"/>
  <c r="I631" i="2"/>
  <c r="J631" i="2"/>
  <c r="K631" i="2"/>
  <c r="I632" i="2"/>
  <c r="J632" i="2"/>
  <c r="K632" i="2"/>
  <c r="I633" i="2"/>
  <c r="J633" i="2"/>
  <c r="K633" i="2"/>
  <c r="I634" i="2"/>
  <c r="J634" i="2"/>
  <c r="K634" i="2"/>
  <c r="I635" i="2"/>
  <c r="J635" i="2"/>
  <c r="K635" i="2"/>
  <c r="I636" i="2"/>
  <c r="J636" i="2"/>
  <c r="K636" i="2"/>
  <c r="I637" i="2"/>
  <c r="J637" i="2"/>
  <c r="K637" i="2"/>
  <c r="I638" i="2"/>
  <c r="J638" i="2"/>
  <c r="K638" i="2"/>
  <c r="I639" i="2"/>
  <c r="J639" i="2"/>
  <c r="K639" i="2"/>
  <c r="I640" i="2"/>
  <c r="J640" i="2"/>
  <c r="K640" i="2"/>
  <c r="I641" i="2"/>
  <c r="J641" i="2"/>
  <c r="K641" i="2"/>
  <c r="I642" i="2"/>
  <c r="J642" i="2"/>
  <c r="K642" i="2"/>
  <c r="I643" i="2"/>
  <c r="J643" i="2"/>
  <c r="K643" i="2"/>
  <c r="I644" i="2"/>
  <c r="J644" i="2"/>
  <c r="K644" i="2"/>
  <c r="I645" i="2"/>
  <c r="J645" i="2"/>
  <c r="K645" i="2"/>
  <c r="I646" i="2"/>
  <c r="J646" i="2"/>
  <c r="K646" i="2"/>
  <c r="I647" i="2"/>
  <c r="J647" i="2"/>
  <c r="K647" i="2"/>
  <c r="I648" i="2"/>
  <c r="J648" i="2"/>
  <c r="K648" i="2"/>
  <c r="I649" i="2"/>
  <c r="J649" i="2"/>
  <c r="K649" i="2"/>
  <c r="I650" i="2"/>
  <c r="J650" i="2"/>
  <c r="K650" i="2"/>
  <c r="I651" i="2"/>
  <c r="J651" i="2"/>
  <c r="K651" i="2"/>
  <c r="I653" i="2"/>
  <c r="J653" i="2"/>
  <c r="K653" i="2"/>
  <c r="I654" i="2"/>
  <c r="J654" i="2"/>
  <c r="K654" i="2"/>
  <c r="I655" i="2"/>
  <c r="J655" i="2"/>
  <c r="K655" i="2"/>
  <c r="I656" i="2"/>
  <c r="J656" i="2"/>
  <c r="K656" i="2"/>
  <c r="I657" i="2"/>
  <c r="J657" i="2"/>
  <c r="K657" i="2"/>
  <c r="I658" i="2"/>
  <c r="J658" i="2"/>
  <c r="K658" i="2"/>
  <c r="I659" i="2"/>
  <c r="J659" i="2"/>
  <c r="K659" i="2"/>
  <c r="I660" i="2"/>
  <c r="J660" i="2"/>
  <c r="K660" i="2"/>
  <c r="I661" i="2"/>
  <c r="J661" i="2"/>
  <c r="K661" i="2"/>
  <c r="I662" i="2"/>
  <c r="J662" i="2"/>
  <c r="K662" i="2"/>
  <c r="I663" i="2"/>
  <c r="J663" i="2"/>
  <c r="K663" i="2"/>
  <c r="I664" i="2"/>
  <c r="J664" i="2"/>
  <c r="K664" i="2"/>
  <c r="I666" i="2"/>
  <c r="J666" i="2"/>
  <c r="K666" i="2"/>
  <c r="I667" i="2"/>
  <c r="J667" i="2"/>
  <c r="K667" i="2"/>
  <c r="I668" i="2"/>
  <c r="J668" i="2"/>
  <c r="K668" i="2"/>
  <c r="I669" i="2"/>
  <c r="J669" i="2"/>
  <c r="K669" i="2"/>
  <c r="I670" i="2"/>
  <c r="J670" i="2"/>
  <c r="K670" i="2"/>
  <c r="I671" i="2"/>
  <c r="J671" i="2"/>
  <c r="K671" i="2"/>
  <c r="I672" i="2"/>
  <c r="J672" i="2"/>
  <c r="K672" i="2"/>
  <c r="I673" i="2"/>
  <c r="J673" i="2"/>
  <c r="K673" i="2"/>
  <c r="I674" i="2"/>
  <c r="J674" i="2"/>
  <c r="K674" i="2"/>
  <c r="I675" i="2"/>
  <c r="J675" i="2"/>
  <c r="K675" i="2"/>
  <c r="I676" i="2"/>
  <c r="J676" i="2"/>
  <c r="K676" i="2"/>
  <c r="I677" i="2"/>
  <c r="J677" i="2"/>
  <c r="K677" i="2"/>
  <c r="I678" i="2"/>
  <c r="J678" i="2"/>
  <c r="K678" i="2"/>
  <c r="I679" i="2"/>
  <c r="J679" i="2"/>
  <c r="K679" i="2"/>
  <c r="I682" i="2"/>
  <c r="J682" i="2"/>
  <c r="K682" i="2"/>
  <c r="I683" i="2"/>
  <c r="J683" i="2"/>
  <c r="K683" i="2"/>
  <c r="I684" i="2"/>
  <c r="J684" i="2"/>
  <c r="K684" i="2"/>
  <c r="I685" i="2"/>
  <c r="J685" i="2"/>
  <c r="K685" i="2"/>
  <c r="I686" i="2"/>
  <c r="J686" i="2"/>
  <c r="K686" i="2"/>
  <c r="I687" i="2"/>
  <c r="J687" i="2"/>
  <c r="K687" i="2"/>
  <c r="I688" i="2"/>
  <c r="J688" i="2"/>
  <c r="K688" i="2"/>
  <c r="I689" i="2"/>
  <c r="J689" i="2"/>
  <c r="K689" i="2"/>
  <c r="I690" i="2"/>
  <c r="J690" i="2"/>
  <c r="K690" i="2"/>
  <c r="I691" i="2"/>
  <c r="J691" i="2"/>
  <c r="K691" i="2"/>
  <c r="I692" i="2"/>
  <c r="J692" i="2"/>
  <c r="K692" i="2"/>
  <c r="I693" i="2"/>
  <c r="J693" i="2"/>
  <c r="K693" i="2"/>
  <c r="I694" i="2"/>
  <c r="J694" i="2"/>
  <c r="K694" i="2"/>
  <c r="I695" i="2"/>
  <c r="J695" i="2"/>
  <c r="K695" i="2"/>
  <c r="I696" i="2"/>
  <c r="J696" i="2"/>
  <c r="K696" i="2"/>
  <c r="I697" i="2"/>
  <c r="J697" i="2"/>
  <c r="K697" i="2"/>
  <c r="I698" i="2"/>
  <c r="J698" i="2"/>
  <c r="K698" i="2"/>
  <c r="I699" i="2"/>
  <c r="J699" i="2"/>
  <c r="K699" i="2"/>
  <c r="I700" i="2"/>
  <c r="J700" i="2"/>
  <c r="K700" i="2"/>
  <c r="I701" i="2"/>
  <c r="J701" i="2"/>
  <c r="K701" i="2"/>
  <c r="I702" i="2"/>
  <c r="J702" i="2"/>
  <c r="K702" i="2"/>
  <c r="I703" i="2"/>
  <c r="J703" i="2"/>
  <c r="K703" i="2"/>
  <c r="I704" i="2"/>
  <c r="J704" i="2"/>
  <c r="K704" i="2"/>
  <c r="I705" i="2"/>
  <c r="J705" i="2"/>
  <c r="K705" i="2"/>
  <c r="I706" i="2"/>
  <c r="J706" i="2"/>
  <c r="K706" i="2"/>
  <c r="I707" i="2"/>
  <c r="J707" i="2"/>
  <c r="K707" i="2"/>
  <c r="I708" i="2"/>
  <c r="J708" i="2"/>
  <c r="K708" i="2"/>
  <c r="I710" i="2"/>
  <c r="J710" i="2"/>
  <c r="K710" i="2"/>
  <c r="I711" i="2"/>
  <c r="J711" i="2"/>
  <c r="K711" i="2"/>
  <c r="I712" i="2"/>
  <c r="J712" i="2"/>
  <c r="K712" i="2"/>
  <c r="I713" i="2"/>
  <c r="J713" i="2"/>
  <c r="K713" i="2"/>
  <c r="I714" i="2"/>
  <c r="J714" i="2"/>
  <c r="K714" i="2"/>
  <c r="I715" i="2"/>
  <c r="J715" i="2"/>
  <c r="K715" i="2"/>
  <c r="I716" i="2"/>
  <c r="J716" i="2"/>
  <c r="K716" i="2"/>
  <c r="I717" i="2"/>
  <c r="J717" i="2"/>
  <c r="K717" i="2"/>
  <c r="I718" i="2"/>
  <c r="J718" i="2"/>
  <c r="K718" i="2"/>
  <c r="I719" i="2"/>
  <c r="J719" i="2"/>
  <c r="K719" i="2"/>
  <c r="I720" i="2"/>
  <c r="J720" i="2"/>
  <c r="K720" i="2"/>
  <c r="I721" i="2"/>
  <c r="J721" i="2"/>
  <c r="K721" i="2"/>
  <c r="I722" i="2"/>
  <c r="J722" i="2"/>
  <c r="K722" i="2"/>
  <c r="I723" i="2"/>
  <c r="J723" i="2"/>
  <c r="K723" i="2"/>
  <c r="I724" i="2"/>
  <c r="J724" i="2"/>
  <c r="K724" i="2"/>
  <c r="I725" i="2"/>
  <c r="J725" i="2"/>
  <c r="K725" i="2"/>
  <c r="I726" i="2"/>
  <c r="J726" i="2"/>
  <c r="K726" i="2"/>
  <c r="I727" i="2"/>
  <c r="J727" i="2"/>
  <c r="K727" i="2"/>
  <c r="I728" i="2"/>
  <c r="J728" i="2"/>
  <c r="K728" i="2"/>
  <c r="I729" i="2"/>
  <c r="J729" i="2"/>
  <c r="K729" i="2"/>
  <c r="I730" i="2"/>
  <c r="J730" i="2"/>
  <c r="K730" i="2"/>
  <c r="I731" i="2"/>
  <c r="J731" i="2"/>
  <c r="K731" i="2"/>
  <c r="I732" i="2"/>
  <c r="J732" i="2"/>
  <c r="K732" i="2"/>
  <c r="I734" i="2"/>
  <c r="J734" i="2"/>
  <c r="K734" i="2"/>
  <c r="I735" i="2"/>
  <c r="J735" i="2"/>
  <c r="K735" i="2"/>
  <c r="I736" i="2"/>
  <c r="J736" i="2"/>
  <c r="K736" i="2"/>
  <c r="I737" i="2"/>
  <c r="J737" i="2"/>
  <c r="K737" i="2"/>
  <c r="I738" i="2"/>
  <c r="J738" i="2"/>
  <c r="K738" i="2"/>
  <c r="I739" i="2"/>
  <c r="J739" i="2"/>
  <c r="K739" i="2"/>
  <c r="I740" i="2"/>
  <c r="J740" i="2"/>
  <c r="K740" i="2"/>
  <c r="I741" i="2"/>
  <c r="J741" i="2"/>
  <c r="K741" i="2"/>
  <c r="I742" i="2"/>
  <c r="J742" i="2"/>
  <c r="K742" i="2"/>
  <c r="I743" i="2"/>
  <c r="J743" i="2"/>
  <c r="K743" i="2"/>
  <c r="I744" i="2"/>
  <c r="J744" i="2"/>
  <c r="K744" i="2"/>
  <c r="I745" i="2"/>
  <c r="J745" i="2"/>
  <c r="K745" i="2"/>
  <c r="I746" i="2"/>
  <c r="J746" i="2"/>
  <c r="K746" i="2"/>
  <c r="I747" i="2"/>
  <c r="J747" i="2"/>
  <c r="K747" i="2"/>
  <c r="I748" i="2"/>
  <c r="J748" i="2"/>
  <c r="K748" i="2"/>
  <c r="I749" i="2"/>
  <c r="J749" i="2"/>
  <c r="K749" i="2"/>
  <c r="I750" i="2"/>
  <c r="J750" i="2"/>
  <c r="K750" i="2"/>
  <c r="I751" i="2"/>
  <c r="J751" i="2"/>
  <c r="K751" i="2"/>
  <c r="I752" i="2"/>
  <c r="J752" i="2"/>
  <c r="K752" i="2"/>
  <c r="I753" i="2"/>
  <c r="J753" i="2"/>
  <c r="K753" i="2"/>
  <c r="I754" i="2"/>
  <c r="J754" i="2"/>
  <c r="K754" i="2"/>
  <c r="I755" i="2"/>
  <c r="J755" i="2"/>
  <c r="K755" i="2"/>
  <c r="I757" i="2"/>
  <c r="J757" i="2"/>
  <c r="K757" i="2"/>
  <c r="I758" i="2"/>
  <c r="J758" i="2"/>
  <c r="K758" i="2"/>
  <c r="I759" i="2"/>
  <c r="J759" i="2"/>
  <c r="K759" i="2"/>
  <c r="I760" i="2"/>
  <c r="J760" i="2"/>
  <c r="K760" i="2"/>
  <c r="I761" i="2"/>
  <c r="J761" i="2"/>
  <c r="K761" i="2"/>
  <c r="I762" i="2"/>
  <c r="J762" i="2"/>
  <c r="K762" i="2"/>
  <c r="I763" i="2"/>
  <c r="J763" i="2"/>
  <c r="K763" i="2"/>
  <c r="I764" i="2"/>
  <c r="J764" i="2"/>
  <c r="K764" i="2"/>
  <c r="I765" i="2"/>
  <c r="J765" i="2"/>
  <c r="K765" i="2"/>
  <c r="I766" i="2"/>
  <c r="J766" i="2"/>
  <c r="K766" i="2"/>
  <c r="I767" i="2"/>
  <c r="J767" i="2"/>
  <c r="K767" i="2"/>
  <c r="I768" i="2"/>
  <c r="J768" i="2"/>
  <c r="K768" i="2"/>
  <c r="I769" i="2"/>
  <c r="J769" i="2"/>
  <c r="K769" i="2"/>
  <c r="I770" i="2"/>
  <c r="J770" i="2"/>
  <c r="K770" i="2"/>
  <c r="I771" i="2"/>
  <c r="J771" i="2"/>
  <c r="K771" i="2"/>
  <c r="I772" i="2"/>
  <c r="J772" i="2"/>
  <c r="K772" i="2"/>
  <c r="I773" i="2"/>
  <c r="J773" i="2"/>
  <c r="K773" i="2"/>
  <c r="I774" i="2"/>
  <c r="J774" i="2"/>
  <c r="K774" i="2"/>
  <c r="I775" i="2"/>
  <c r="J775" i="2"/>
  <c r="K775" i="2"/>
  <c r="I776" i="2"/>
  <c r="J776" i="2"/>
  <c r="K776" i="2"/>
  <c r="I777" i="2"/>
  <c r="J777" i="2"/>
  <c r="K777" i="2"/>
  <c r="I778" i="2"/>
  <c r="J778" i="2"/>
  <c r="K778" i="2"/>
  <c r="I779" i="2"/>
  <c r="J779" i="2"/>
  <c r="K779" i="2"/>
  <c r="I780" i="2"/>
  <c r="J780" i="2"/>
  <c r="K780" i="2"/>
  <c r="I781" i="2"/>
  <c r="J781" i="2"/>
  <c r="K781" i="2"/>
  <c r="I782" i="2"/>
  <c r="J782" i="2"/>
  <c r="K782" i="2"/>
  <c r="I783" i="2"/>
  <c r="J783" i="2"/>
  <c r="K783" i="2"/>
  <c r="I784" i="2"/>
  <c r="J784" i="2"/>
  <c r="K784" i="2"/>
  <c r="I785" i="2"/>
  <c r="J785" i="2"/>
  <c r="K785" i="2"/>
  <c r="I786" i="2"/>
  <c r="J786" i="2"/>
  <c r="K786" i="2"/>
  <c r="I787" i="2"/>
  <c r="J787" i="2"/>
  <c r="K787" i="2"/>
  <c r="I788" i="2"/>
  <c r="J788" i="2"/>
  <c r="K788" i="2"/>
  <c r="I789" i="2"/>
  <c r="J789" i="2"/>
  <c r="K789" i="2"/>
  <c r="I790" i="2"/>
  <c r="J790" i="2"/>
  <c r="K790" i="2"/>
  <c r="I792" i="2"/>
  <c r="J792" i="2"/>
  <c r="K792" i="2"/>
  <c r="I793" i="2"/>
  <c r="J793" i="2"/>
  <c r="K793" i="2"/>
  <c r="I794" i="2"/>
  <c r="J794" i="2"/>
  <c r="K794" i="2"/>
  <c r="I795" i="2"/>
  <c r="J795" i="2"/>
  <c r="K795" i="2"/>
  <c r="I796" i="2"/>
  <c r="J796" i="2"/>
  <c r="K796" i="2"/>
  <c r="I797" i="2"/>
  <c r="J797" i="2"/>
  <c r="K797" i="2"/>
  <c r="I798" i="2"/>
  <c r="J798" i="2"/>
  <c r="K798" i="2"/>
  <c r="I799" i="2"/>
  <c r="J799" i="2"/>
  <c r="K799" i="2"/>
  <c r="I800" i="2"/>
  <c r="J800" i="2"/>
  <c r="K800" i="2"/>
  <c r="I801" i="2"/>
  <c r="J801" i="2"/>
  <c r="K801" i="2"/>
  <c r="I802" i="2"/>
  <c r="J802" i="2"/>
  <c r="K802" i="2"/>
  <c r="I803" i="2"/>
  <c r="J803" i="2"/>
  <c r="K803" i="2"/>
  <c r="I804" i="2"/>
  <c r="J804" i="2"/>
  <c r="K804" i="2"/>
  <c r="I805" i="2"/>
  <c r="J805" i="2"/>
  <c r="K805" i="2"/>
  <c r="I806" i="2"/>
  <c r="J806" i="2"/>
  <c r="K806" i="2"/>
  <c r="I807" i="2"/>
  <c r="J807" i="2"/>
  <c r="K807" i="2"/>
  <c r="I808" i="2"/>
  <c r="J808" i="2"/>
  <c r="K808" i="2"/>
  <c r="I809" i="2"/>
  <c r="J809" i="2"/>
  <c r="K809" i="2"/>
  <c r="I810" i="2"/>
  <c r="J810" i="2"/>
  <c r="K810" i="2"/>
  <c r="I811" i="2"/>
  <c r="J811" i="2"/>
  <c r="K811" i="2"/>
  <c r="I812" i="2"/>
  <c r="J812" i="2"/>
  <c r="K812" i="2"/>
  <c r="I813" i="2"/>
  <c r="J813" i="2"/>
  <c r="K813" i="2"/>
  <c r="I814" i="2"/>
  <c r="J814" i="2"/>
  <c r="K814" i="2"/>
  <c r="I815" i="2"/>
  <c r="J815" i="2"/>
  <c r="K815" i="2"/>
  <c r="I816" i="2"/>
  <c r="J816" i="2"/>
  <c r="K816" i="2"/>
  <c r="I817" i="2"/>
  <c r="J817" i="2"/>
  <c r="K817" i="2"/>
  <c r="I818" i="2"/>
  <c r="J818" i="2"/>
  <c r="K818" i="2"/>
  <c r="I819" i="2"/>
  <c r="J819" i="2"/>
  <c r="K819" i="2"/>
  <c r="I821" i="2"/>
  <c r="J821" i="2"/>
  <c r="K821" i="2"/>
  <c r="I822" i="2"/>
  <c r="J822" i="2"/>
  <c r="K822" i="2"/>
  <c r="I823" i="2"/>
  <c r="J823" i="2"/>
  <c r="K823" i="2"/>
  <c r="I824" i="2"/>
  <c r="J824" i="2"/>
  <c r="K824" i="2"/>
  <c r="I825" i="2"/>
  <c r="J825" i="2"/>
  <c r="K825" i="2"/>
  <c r="I826" i="2"/>
  <c r="J826" i="2"/>
  <c r="K826" i="2"/>
  <c r="I827" i="2"/>
  <c r="J827" i="2"/>
  <c r="K827" i="2"/>
  <c r="I828" i="2"/>
  <c r="J828" i="2"/>
  <c r="K828" i="2"/>
  <c r="I829" i="2"/>
  <c r="J829" i="2"/>
  <c r="K829" i="2"/>
  <c r="I830" i="2"/>
  <c r="J830" i="2"/>
  <c r="K830" i="2"/>
  <c r="I831" i="2"/>
  <c r="J831" i="2"/>
  <c r="K831" i="2"/>
  <c r="I832" i="2"/>
  <c r="J832" i="2"/>
  <c r="K832" i="2"/>
  <c r="I833" i="2"/>
  <c r="J833" i="2"/>
  <c r="K833" i="2"/>
  <c r="I834" i="2"/>
  <c r="J834" i="2"/>
  <c r="K834" i="2"/>
  <c r="I835" i="2"/>
  <c r="J835" i="2"/>
  <c r="K835" i="2"/>
  <c r="I836" i="2"/>
  <c r="J836" i="2"/>
  <c r="K836" i="2"/>
  <c r="I837" i="2"/>
  <c r="J837" i="2"/>
  <c r="K837" i="2"/>
  <c r="I838" i="2"/>
  <c r="J838" i="2"/>
  <c r="K838" i="2"/>
  <c r="I839" i="2"/>
  <c r="J839" i="2"/>
  <c r="K839" i="2"/>
  <c r="I840" i="2"/>
  <c r="J840" i="2"/>
  <c r="K840" i="2"/>
  <c r="I841" i="2"/>
  <c r="J841" i="2"/>
  <c r="K841" i="2"/>
  <c r="I842" i="2"/>
  <c r="J842" i="2"/>
  <c r="K842" i="2"/>
  <c r="I843" i="2"/>
  <c r="J843" i="2"/>
  <c r="K843" i="2"/>
  <c r="I844" i="2"/>
  <c r="J844" i="2"/>
  <c r="K844" i="2"/>
  <c r="I845" i="2"/>
  <c r="J845" i="2"/>
  <c r="K845" i="2"/>
  <c r="I846" i="2"/>
  <c r="J846" i="2"/>
  <c r="K846" i="2"/>
  <c r="I848" i="2"/>
  <c r="J848" i="2"/>
  <c r="K848" i="2"/>
  <c r="I849" i="2"/>
  <c r="J849" i="2"/>
  <c r="K849" i="2"/>
  <c r="I850" i="2"/>
  <c r="J850" i="2"/>
  <c r="K850" i="2"/>
  <c r="I851" i="2"/>
  <c r="J851" i="2"/>
  <c r="K851" i="2"/>
  <c r="I852" i="2"/>
  <c r="J852" i="2"/>
  <c r="K852" i="2"/>
  <c r="I853" i="2"/>
  <c r="J853" i="2"/>
  <c r="K853" i="2"/>
  <c r="I854" i="2"/>
  <c r="J854" i="2"/>
  <c r="K854" i="2"/>
  <c r="I855" i="2"/>
  <c r="J855" i="2"/>
  <c r="K855" i="2"/>
  <c r="I856" i="2"/>
  <c r="J856" i="2"/>
  <c r="K856" i="2"/>
  <c r="I857" i="2"/>
  <c r="J857" i="2"/>
  <c r="K857" i="2"/>
  <c r="I858" i="2"/>
  <c r="J858" i="2"/>
  <c r="K858" i="2"/>
  <c r="I859" i="2"/>
  <c r="J859" i="2"/>
  <c r="K859" i="2"/>
  <c r="I860" i="2"/>
  <c r="J860" i="2"/>
  <c r="K860" i="2"/>
  <c r="I861" i="2"/>
  <c r="J861" i="2"/>
  <c r="K861" i="2"/>
  <c r="I862" i="2"/>
  <c r="J862" i="2"/>
  <c r="K862" i="2"/>
  <c r="I863" i="2"/>
  <c r="J863" i="2"/>
  <c r="K863" i="2"/>
  <c r="I864" i="2"/>
  <c r="J864" i="2"/>
  <c r="K864" i="2"/>
  <c r="I865" i="2"/>
  <c r="J865" i="2"/>
  <c r="K865" i="2"/>
  <c r="I866" i="2"/>
  <c r="J866" i="2"/>
  <c r="K866" i="2"/>
  <c r="I867" i="2"/>
  <c r="J867" i="2"/>
  <c r="K867" i="2"/>
  <c r="I868" i="2"/>
  <c r="J868" i="2"/>
  <c r="K868" i="2"/>
  <c r="I869" i="2"/>
  <c r="J869" i="2"/>
  <c r="K869" i="2"/>
  <c r="I870" i="2"/>
  <c r="J870" i="2"/>
  <c r="K870" i="2"/>
  <c r="I871" i="2"/>
  <c r="J871" i="2"/>
  <c r="K871" i="2"/>
  <c r="I872" i="2"/>
  <c r="J872" i="2"/>
  <c r="K872" i="2"/>
  <c r="I873" i="2"/>
  <c r="J873" i="2"/>
  <c r="K873" i="2"/>
  <c r="I875" i="2"/>
  <c r="J875" i="2"/>
  <c r="K875" i="2"/>
  <c r="I876" i="2"/>
  <c r="J876" i="2"/>
  <c r="K876" i="2"/>
  <c r="I877" i="2"/>
  <c r="J877" i="2"/>
  <c r="K877" i="2"/>
  <c r="I878" i="2"/>
  <c r="J878" i="2"/>
  <c r="K878" i="2"/>
  <c r="I879" i="2"/>
  <c r="J879" i="2"/>
  <c r="K879" i="2"/>
  <c r="I880" i="2"/>
  <c r="J880" i="2"/>
  <c r="K880" i="2"/>
  <c r="I881" i="2"/>
  <c r="J881" i="2"/>
  <c r="K881" i="2"/>
  <c r="I882" i="2"/>
  <c r="J882" i="2"/>
  <c r="K882" i="2"/>
  <c r="I883" i="2"/>
  <c r="J883" i="2"/>
  <c r="K883" i="2"/>
  <c r="I884" i="2"/>
  <c r="J884" i="2"/>
  <c r="K884" i="2"/>
  <c r="I885" i="2"/>
  <c r="J885" i="2"/>
  <c r="K885" i="2"/>
  <c r="I886" i="2"/>
  <c r="J886" i="2"/>
  <c r="K886" i="2"/>
  <c r="I887" i="2"/>
  <c r="J887" i="2"/>
  <c r="K887" i="2"/>
  <c r="I888" i="2"/>
  <c r="J888" i="2"/>
  <c r="K888" i="2"/>
  <c r="I889" i="2"/>
  <c r="J889" i="2"/>
  <c r="K889" i="2"/>
  <c r="I890" i="2"/>
  <c r="J890" i="2"/>
  <c r="K890" i="2"/>
  <c r="I891" i="2"/>
  <c r="J891" i="2"/>
  <c r="K891" i="2"/>
  <c r="I892" i="2"/>
  <c r="J892" i="2"/>
  <c r="K892" i="2"/>
  <c r="I893" i="2"/>
  <c r="J893" i="2"/>
  <c r="K893" i="2"/>
  <c r="I894" i="2"/>
  <c r="J894" i="2"/>
  <c r="K894" i="2"/>
  <c r="I895" i="2"/>
  <c r="J895" i="2"/>
  <c r="K895" i="2"/>
  <c r="I896" i="2"/>
  <c r="J896" i="2"/>
  <c r="K896" i="2"/>
  <c r="I897" i="2"/>
  <c r="J897" i="2"/>
  <c r="K897" i="2"/>
  <c r="I898" i="2"/>
  <c r="J898" i="2"/>
  <c r="K898" i="2"/>
  <c r="I899" i="2"/>
  <c r="J899" i="2"/>
  <c r="K899" i="2"/>
  <c r="I900" i="2"/>
  <c r="J900" i="2"/>
  <c r="K900" i="2"/>
  <c r="I901" i="2"/>
  <c r="J901" i="2"/>
  <c r="K901" i="2"/>
  <c r="I902" i="2"/>
  <c r="J902" i="2"/>
  <c r="K902" i="2"/>
  <c r="I903" i="2"/>
  <c r="J903" i="2"/>
  <c r="K903" i="2"/>
  <c r="I904" i="2"/>
  <c r="J904" i="2"/>
  <c r="K904" i="2"/>
  <c r="I905" i="2"/>
  <c r="J905" i="2"/>
  <c r="K905" i="2"/>
  <c r="I906" i="2"/>
  <c r="J906" i="2"/>
  <c r="K906" i="2"/>
  <c r="I907" i="2"/>
  <c r="J907" i="2"/>
  <c r="K907" i="2"/>
  <c r="I908" i="2"/>
  <c r="J908" i="2"/>
  <c r="K908" i="2"/>
  <c r="I909" i="2"/>
  <c r="J909" i="2"/>
  <c r="K909" i="2"/>
  <c r="I910" i="2"/>
  <c r="J910" i="2"/>
  <c r="K910" i="2"/>
  <c r="I911" i="2"/>
  <c r="J911" i="2"/>
  <c r="K911" i="2"/>
  <c r="I912" i="2"/>
  <c r="J912" i="2"/>
  <c r="K912" i="2"/>
  <c r="I913" i="2"/>
  <c r="J913" i="2"/>
  <c r="K913" i="2"/>
  <c r="I914" i="2"/>
  <c r="J914" i="2"/>
  <c r="K914" i="2"/>
  <c r="I915" i="2"/>
  <c r="J915" i="2"/>
  <c r="K915" i="2"/>
  <c r="I916" i="2"/>
  <c r="J916" i="2"/>
  <c r="K916" i="2"/>
  <c r="I917" i="2"/>
  <c r="J917" i="2"/>
  <c r="K917" i="2"/>
  <c r="I918" i="2"/>
  <c r="J918" i="2"/>
  <c r="K918" i="2"/>
  <c r="I919" i="2"/>
  <c r="J919" i="2"/>
  <c r="K919" i="2"/>
  <c r="I920" i="2"/>
  <c r="J920" i="2"/>
  <c r="K920" i="2"/>
  <c r="I921" i="2"/>
  <c r="J921" i="2"/>
  <c r="K921" i="2"/>
  <c r="I922" i="2"/>
  <c r="J922" i="2"/>
  <c r="K922" i="2"/>
  <c r="I924" i="2"/>
  <c r="J924" i="2"/>
  <c r="K924" i="2"/>
  <c r="I925" i="2"/>
  <c r="J925" i="2"/>
  <c r="K925" i="2"/>
  <c r="I926" i="2"/>
  <c r="J926" i="2"/>
  <c r="K926" i="2"/>
  <c r="I927" i="2"/>
  <c r="J927" i="2"/>
  <c r="K927" i="2"/>
  <c r="I928" i="2"/>
  <c r="J928" i="2"/>
  <c r="K928" i="2"/>
  <c r="I929" i="2"/>
  <c r="J929" i="2"/>
  <c r="K929" i="2"/>
  <c r="I930" i="2"/>
  <c r="J930" i="2"/>
  <c r="K930" i="2"/>
  <c r="I931" i="2"/>
  <c r="J931" i="2"/>
  <c r="K931" i="2"/>
  <c r="I932" i="2"/>
  <c r="J932" i="2"/>
  <c r="K932" i="2"/>
  <c r="I933" i="2"/>
  <c r="J933" i="2"/>
  <c r="K933" i="2"/>
  <c r="I934" i="2"/>
  <c r="J934" i="2"/>
  <c r="K934" i="2"/>
  <c r="I935" i="2"/>
  <c r="J935" i="2"/>
  <c r="K935" i="2"/>
  <c r="I936" i="2"/>
  <c r="J936" i="2"/>
  <c r="K936" i="2"/>
  <c r="I937" i="2"/>
  <c r="J937" i="2"/>
  <c r="K937" i="2"/>
  <c r="I938" i="2"/>
  <c r="J938" i="2"/>
  <c r="K938" i="2"/>
  <c r="I939" i="2"/>
  <c r="J939" i="2"/>
  <c r="K939" i="2"/>
  <c r="I940" i="2"/>
  <c r="J940" i="2"/>
  <c r="K940" i="2"/>
  <c r="I941" i="2"/>
  <c r="J941" i="2"/>
  <c r="K941" i="2"/>
  <c r="I942" i="2"/>
  <c r="J942" i="2"/>
  <c r="K942" i="2"/>
  <c r="I943" i="2"/>
  <c r="J943" i="2"/>
  <c r="K943" i="2"/>
  <c r="I944" i="2"/>
  <c r="J944" i="2"/>
  <c r="K944" i="2"/>
  <c r="I945" i="2"/>
  <c r="J945" i="2"/>
  <c r="K945" i="2"/>
  <c r="I946" i="2"/>
  <c r="J946" i="2"/>
  <c r="K946" i="2"/>
  <c r="I947" i="2"/>
  <c r="J947" i="2"/>
  <c r="K947" i="2"/>
  <c r="I948" i="2"/>
  <c r="J948" i="2"/>
  <c r="K948" i="2"/>
  <c r="I949" i="2"/>
  <c r="J949" i="2"/>
  <c r="K949" i="2"/>
  <c r="I950" i="2"/>
  <c r="J950" i="2"/>
  <c r="K950" i="2"/>
  <c r="I951" i="2"/>
  <c r="J951" i="2"/>
  <c r="K951" i="2"/>
  <c r="I952" i="2"/>
  <c r="J952" i="2"/>
  <c r="K952" i="2"/>
  <c r="I953" i="2"/>
  <c r="J953" i="2"/>
  <c r="K953" i="2"/>
  <c r="I954" i="2"/>
  <c r="J954" i="2"/>
  <c r="K954" i="2"/>
  <c r="I955" i="2"/>
  <c r="J955" i="2"/>
  <c r="K955" i="2"/>
  <c r="I956" i="2"/>
  <c r="J956" i="2"/>
  <c r="K956" i="2"/>
  <c r="I957" i="2"/>
  <c r="J957" i="2"/>
  <c r="K957" i="2"/>
  <c r="I958" i="2"/>
  <c r="J958" i="2"/>
  <c r="K958" i="2"/>
  <c r="I959" i="2"/>
  <c r="J959" i="2"/>
  <c r="K959" i="2"/>
  <c r="I960" i="2"/>
  <c r="J960" i="2"/>
  <c r="K960" i="2"/>
  <c r="I961" i="2"/>
  <c r="J961" i="2"/>
  <c r="K961" i="2"/>
  <c r="I962" i="2"/>
  <c r="J962" i="2"/>
  <c r="K962" i="2"/>
  <c r="I963" i="2"/>
  <c r="J963" i="2"/>
  <c r="K963" i="2"/>
  <c r="I964" i="2"/>
  <c r="J964" i="2"/>
  <c r="K964" i="2"/>
  <c r="I965" i="2"/>
  <c r="J965" i="2"/>
  <c r="K965" i="2"/>
  <c r="I966" i="2"/>
  <c r="J966" i="2"/>
  <c r="K966" i="2"/>
  <c r="I967" i="2"/>
  <c r="J967" i="2"/>
  <c r="K967" i="2"/>
  <c r="I968" i="2"/>
  <c r="J968" i="2"/>
  <c r="K968" i="2"/>
  <c r="I969" i="2"/>
  <c r="J969" i="2"/>
  <c r="K969" i="2"/>
  <c r="I970" i="2"/>
  <c r="J970" i="2"/>
  <c r="K970" i="2"/>
  <c r="I971" i="2"/>
  <c r="J971" i="2"/>
  <c r="K971" i="2"/>
  <c r="I972" i="2"/>
  <c r="J972" i="2"/>
  <c r="K972" i="2"/>
  <c r="I974" i="2"/>
  <c r="J974" i="2"/>
  <c r="K974" i="2"/>
  <c r="I975" i="2"/>
  <c r="J975" i="2"/>
  <c r="K975" i="2"/>
  <c r="I976" i="2"/>
  <c r="J976" i="2"/>
  <c r="K976" i="2"/>
  <c r="I977" i="2"/>
  <c r="J977" i="2"/>
  <c r="K977" i="2"/>
  <c r="I978" i="2"/>
  <c r="J978" i="2"/>
  <c r="K978" i="2"/>
  <c r="I979" i="2"/>
  <c r="J979" i="2"/>
  <c r="K979" i="2"/>
  <c r="I980" i="2"/>
  <c r="J980" i="2"/>
  <c r="K980" i="2"/>
  <c r="I981" i="2"/>
  <c r="J981" i="2"/>
  <c r="K981" i="2"/>
  <c r="I982" i="2"/>
  <c r="J982" i="2"/>
  <c r="K982" i="2"/>
  <c r="I983" i="2"/>
  <c r="J983" i="2"/>
  <c r="K983" i="2"/>
  <c r="I984" i="2"/>
  <c r="J984" i="2"/>
  <c r="K984" i="2"/>
  <c r="I985" i="2"/>
  <c r="J985" i="2"/>
  <c r="K985" i="2"/>
  <c r="I986" i="2"/>
  <c r="J986" i="2"/>
  <c r="K986" i="2"/>
  <c r="I987" i="2"/>
  <c r="J987" i="2"/>
  <c r="K987" i="2"/>
  <c r="I988" i="2"/>
  <c r="J988" i="2"/>
  <c r="K988" i="2"/>
  <c r="I989" i="2"/>
  <c r="J989" i="2"/>
  <c r="K989" i="2"/>
  <c r="I990" i="2"/>
  <c r="J990" i="2"/>
  <c r="K990" i="2"/>
  <c r="I991" i="2"/>
  <c r="J991" i="2"/>
  <c r="K991" i="2"/>
  <c r="I992" i="2"/>
  <c r="J992" i="2"/>
  <c r="K992" i="2"/>
  <c r="I993" i="2"/>
  <c r="J993" i="2"/>
  <c r="K993" i="2"/>
  <c r="I994" i="2"/>
  <c r="J994" i="2"/>
  <c r="K994" i="2"/>
  <c r="I995" i="2"/>
  <c r="J995" i="2"/>
  <c r="K995" i="2"/>
  <c r="I997" i="2"/>
  <c r="J997" i="2"/>
  <c r="K997" i="2"/>
  <c r="I998" i="2"/>
  <c r="J998" i="2"/>
  <c r="K998" i="2"/>
  <c r="I999" i="2"/>
  <c r="J999" i="2"/>
  <c r="K999" i="2"/>
  <c r="I1000" i="2"/>
  <c r="J1000" i="2"/>
  <c r="K1000" i="2"/>
  <c r="I1001" i="2"/>
  <c r="J1001" i="2"/>
  <c r="K1001" i="2"/>
  <c r="I1002" i="2"/>
  <c r="J1002" i="2"/>
  <c r="K1002" i="2"/>
  <c r="I1003" i="2"/>
  <c r="J1003" i="2"/>
  <c r="K1003" i="2"/>
  <c r="I1004" i="2"/>
  <c r="J1004" i="2"/>
  <c r="K1004" i="2"/>
  <c r="I1005" i="2"/>
  <c r="J1005" i="2"/>
  <c r="K1005" i="2"/>
  <c r="I1006" i="2"/>
  <c r="J1006" i="2"/>
  <c r="K1006" i="2"/>
  <c r="I1007" i="2"/>
  <c r="J1007" i="2"/>
  <c r="K1007" i="2"/>
  <c r="I1008" i="2"/>
  <c r="J1008" i="2"/>
  <c r="K1008" i="2"/>
  <c r="I1010" i="2"/>
  <c r="J1010" i="2"/>
  <c r="K1010" i="2"/>
  <c r="I1011" i="2"/>
  <c r="J1011" i="2"/>
  <c r="K1011" i="2"/>
  <c r="I1012" i="2"/>
  <c r="J1012" i="2"/>
  <c r="K1012" i="2"/>
  <c r="I1013" i="2"/>
  <c r="J1013" i="2"/>
  <c r="K1013" i="2"/>
  <c r="I1014" i="2"/>
  <c r="J1014" i="2"/>
  <c r="K1014" i="2"/>
  <c r="I1015" i="2"/>
  <c r="J1015" i="2"/>
  <c r="K1015" i="2"/>
  <c r="I1016" i="2"/>
  <c r="J1016" i="2"/>
  <c r="K1016" i="2"/>
  <c r="I1017" i="2"/>
  <c r="J1017" i="2"/>
  <c r="K1017" i="2"/>
  <c r="I1018" i="2"/>
  <c r="J1018" i="2"/>
  <c r="K1018" i="2"/>
  <c r="I1019" i="2"/>
  <c r="J1019" i="2"/>
  <c r="K1019" i="2"/>
  <c r="I1020" i="2"/>
  <c r="J1020" i="2"/>
  <c r="K1020" i="2"/>
  <c r="I1021" i="2"/>
  <c r="J1021" i="2"/>
  <c r="K1021" i="2"/>
  <c r="I1022" i="2"/>
  <c r="J1022" i="2"/>
  <c r="K1022" i="2"/>
  <c r="I1023" i="2"/>
  <c r="J1023" i="2"/>
  <c r="K1023" i="2"/>
  <c r="I1024" i="2"/>
  <c r="J1024" i="2"/>
  <c r="K1024" i="2"/>
  <c r="I1025" i="2"/>
  <c r="J1025" i="2"/>
  <c r="K1025" i="2"/>
  <c r="I1026" i="2"/>
  <c r="J1026" i="2"/>
  <c r="K1026" i="2"/>
  <c r="I1027" i="2"/>
  <c r="J1027" i="2"/>
  <c r="K1027" i="2"/>
  <c r="I1028" i="2"/>
  <c r="J1028" i="2"/>
  <c r="K1028" i="2"/>
  <c r="I1029" i="2"/>
  <c r="J1029" i="2"/>
  <c r="K1029" i="2"/>
  <c r="I1030" i="2"/>
  <c r="J1030" i="2"/>
  <c r="K1030" i="2"/>
  <c r="I1031" i="2"/>
  <c r="J1031" i="2"/>
  <c r="K1031" i="2"/>
  <c r="I1032" i="2"/>
  <c r="J1032" i="2"/>
  <c r="K1032" i="2"/>
  <c r="I1033" i="2"/>
  <c r="J1033" i="2"/>
  <c r="K1033" i="2"/>
  <c r="I1034" i="2"/>
  <c r="J1034" i="2"/>
  <c r="K1034" i="2"/>
  <c r="I1035" i="2"/>
  <c r="J1035" i="2"/>
  <c r="K1035" i="2"/>
  <c r="I1036" i="2"/>
  <c r="J1036" i="2"/>
  <c r="K1036" i="2"/>
  <c r="I1037" i="2"/>
  <c r="J1037" i="2"/>
  <c r="K1037" i="2"/>
  <c r="I1038" i="2"/>
  <c r="J1038" i="2"/>
  <c r="K1038" i="2"/>
  <c r="I1039" i="2"/>
  <c r="J1039" i="2"/>
  <c r="K1039" i="2"/>
  <c r="I1040" i="2"/>
  <c r="J1040" i="2"/>
  <c r="K1040" i="2"/>
  <c r="I1041" i="2"/>
  <c r="J1041" i="2"/>
  <c r="K1041" i="2"/>
  <c r="I1042" i="2"/>
  <c r="J1042" i="2"/>
  <c r="K1042" i="2"/>
  <c r="I1043" i="2"/>
  <c r="J1043" i="2"/>
  <c r="K1043" i="2"/>
  <c r="I1044" i="2"/>
  <c r="J1044" i="2"/>
  <c r="K1044" i="2"/>
  <c r="I1045" i="2"/>
  <c r="J1045" i="2"/>
  <c r="K1045" i="2"/>
  <c r="I1046" i="2"/>
  <c r="J1046" i="2"/>
  <c r="K1046" i="2"/>
  <c r="I1047" i="2"/>
  <c r="J1047" i="2"/>
  <c r="K1047" i="2"/>
  <c r="I1048" i="2"/>
  <c r="J1048" i="2"/>
  <c r="K1048" i="2"/>
  <c r="I1049" i="2"/>
  <c r="J1049" i="2"/>
  <c r="K1049" i="2"/>
  <c r="I1052" i="2"/>
  <c r="J1052" i="2"/>
  <c r="K1052" i="2"/>
  <c r="I1053" i="2"/>
  <c r="J1053" i="2"/>
  <c r="K1053" i="2"/>
  <c r="I1054" i="2"/>
  <c r="J1054" i="2"/>
  <c r="K1054" i="2"/>
  <c r="I1055" i="2"/>
  <c r="J1055" i="2"/>
  <c r="K1055" i="2"/>
  <c r="I1056" i="2"/>
  <c r="J1056" i="2"/>
  <c r="K1056" i="2"/>
  <c r="I1057" i="2"/>
  <c r="J1057" i="2"/>
  <c r="K1057" i="2"/>
  <c r="I1058" i="2"/>
  <c r="J1058" i="2"/>
  <c r="K1058" i="2"/>
  <c r="I1059" i="2"/>
  <c r="J1059" i="2"/>
  <c r="K1059" i="2"/>
  <c r="I1060" i="2"/>
  <c r="J1060" i="2"/>
  <c r="K1060" i="2"/>
  <c r="I1061" i="2"/>
  <c r="J1061" i="2"/>
  <c r="K1061" i="2"/>
  <c r="I1062" i="2"/>
  <c r="J1062" i="2"/>
  <c r="K1062" i="2"/>
  <c r="I1063" i="2"/>
  <c r="J1063" i="2"/>
  <c r="K1063" i="2"/>
  <c r="I1064" i="2"/>
  <c r="J1064" i="2"/>
  <c r="K1064" i="2"/>
  <c r="I1065" i="2"/>
  <c r="J1065" i="2"/>
  <c r="K1065" i="2"/>
  <c r="I1067" i="2"/>
  <c r="J1067" i="2"/>
  <c r="K1067" i="2"/>
  <c r="I1068" i="2"/>
  <c r="J1068" i="2"/>
  <c r="K1068" i="2"/>
  <c r="I1069" i="2"/>
  <c r="J1069" i="2"/>
  <c r="K1069" i="2"/>
  <c r="I1070" i="2"/>
  <c r="J1070" i="2"/>
  <c r="K1070" i="2"/>
  <c r="I1071" i="2"/>
  <c r="J1071" i="2"/>
  <c r="K1071" i="2"/>
  <c r="I1072" i="2"/>
  <c r="J1072" i="2"/>
  <c r="K1072" i="2"/>
  <c r="I1073" i="2"/>
  <c r="J1073" i="2"/>
  <c r="K1073" i="2"/>
  <c r="I1074" i="2"/>
  <c r="J1074" i="2"/>
  <c r="K1074" i="2"/>
  <c r="I1075" i="2"/>
  <c r="J1075" i="2"/>
  <c r="K1075" i="2"/>
  <c r="I1076" i="2"/>
  <c r="J1076" i="2"/>
  <c r="K1076" i="2"/>
  <c r="I1077" i="2"/>
  <c r="J1077" i="2"/>
  <c r="K1077" i="2"/>
  <c r="I1078" i="2"/>
  <c r="J1078" i="2"/>
  <c r="K1078" i="2"/>
  <c r="I1079" i="2"/>
  <c r="J1079" i="2"/>
  <c r="K1079" i="2"/>
  <c r="I1080" i="2"/>
  <c r="J1080" i="2"/>
  <c r="K1080" i="2"/>
  <c r="I1082" i="2"/>
  <c r="J1082" i="2"/>
  <c r="K1082" i="2"/>
  <c r="I1083" i="2"/>
  <c r="J1083" i="2"/>
  <c r="K1083" i="2"/>
  <c r="I1084" i="2"/>
  <c r="J1084" i="2"/>
  <c r="K1084" i="2"/>
  <c r="I1085" i="2"/>
  <c r="J1085" i="2"/>
  <c r="K1085" i="2"/>
  <c r="I1086" i="2"/>
  <c r="J1086" i="2"/>
  <c r="K1086" i="2"/>
  <c r="I1087" i="2"/>
  <c r="J1087" i="2"/>
  <c r="K1087" i="2"/>
  <c r="I1088" i="2"/>
  <c r="J1088" i="2"/>
  <c r="K1088" i="2"/>
  <c r="I1089" i="2"/>
  <c r="J1089" i="2"/>
  <c r="K1089" i="2"/>
  <c r="I1090" i="2"/>
  <c r="J1090" i="2"/>
  <c r="K1090" i="2"/>
  <c r="I1091" i="2"/>
  <c r="J1091" i="2"/>
  <c r="K1091" i="2"/>
  <c r="I1092" i="2"/>
  <c r="J1092" i="2"/>
  <c r="K1092" i="2"/>
  <c r="I1093" i="2"/>
  <c r="J1093" i="2"/>
  <c r="K1093" i="2"/>
  <c r="I1094" i="2"/>
  <c r="J1094" i="2"/>
  <c r="K1094" i="2"/>
  <c r="I1095" i="2"/>
  <c r="J1095" i="2"/>
  <c r="K1095" i="2"/>
  <c r="I1096" i="2"/>
  <c r="J1096" i="2"/>
  <c r="K1096" i="2"/>
  <c r="I1097" i="2"/>
  <c r="J1097" i="2"/>
  <c r="K1097" i="2"/>
  <c r="I1098" i="2"/>
  <c r="J1098" i="2"/>
  <c r="K1098" i="2"/>
  <c r="I1099" i="2"/>
  <c r="J1099" i="2"/>
  <c r="K1099" i="2"/>
  <c r="I1100" i="2"/>
  <c r="J1100" i="2"/>
  <c r="K1100" i="2"/>
  <c r="I1101" i="2"/>
  <c r="J1101" i="2"/>
  <c r="K1101" i="2"/>
  <c r="I1102" i="2"/>
  <c r="J1102" i="2"/>
  <c r="K1102" i="2"/>
  <c r="I1103" i="2"/>
  <c r="J1103" i="2"/>
  <c r="K1103" i="2"/>
  <c r="I1104" i="2"/>
  <c r="J1104" i="2"/>
  <c r="K1104" i="2"/>
  <c r="I1105" i="2"/>
  <c r="J1105" i="2"/>
  <c r="K1105" i="2"/>
  <c r="I1106" i="2"/>
  <c r="J1106" i="2"/>
  <c r="K1106" i="2"/>
  <c r="I1107" i="2"/>
  <c r="J1107" i="2"/>
  <c r="K1107" i="2"/>
  <c r="I1108" i="2"/>
  <c r="J1108" i="2"/>
  <c r="K1108" i="2"/>
  <c r="I1109" i="2"/>
  <c r="J1109" i="2"/>
  <c r="K1109" i="2"/>
  <c r="I1110" i="2"/>
  <c r="J1110" i="2"/>
  <c r="K1110" i="2"/>
  <c r="I1111" i="2"/>
  <c r="J1111" i="2"/>
  <c r="K1111" i="2"/>
  <c r="I1112" i="2"/>
  <c r="J1112" i="2"/>
  <c r="K1112" i="2"/>
  <c r="I1113" i="2"/>
  <c r="J1113" i="2"/>
  <c r="K1113" i="2"/>
  <c r="I1114" i="2"/>
  <c r="J1114" i="2"/>
  <c r="K1114" i="2"/>
  <c r="I1115" i="2"/>
  <c r="J1115" i="2"/>
  <c r="K1115" i="2"/>
  <c r="I1116" i="2"/>
  <c r="J1116" i="2"/>
  <c r="K1116" i="2"/>
  <c r="I1117" i="2"/>
  <c r="J1117" i="2"/>
  <c r="K1117" i="2"/>
  <c r="I1118" i="2"/>
  <c r="J1118" i="2"/>
  <c r="K1118" i="2"/>
  <c r="I1119" i="2"/>
  <c r="J1119" i="2"/>
  <c r="K1119" i="2"/>
  <c r="I1120" i="2"/>
  <c r="J1120" i="2"/>
  <c r="K1120" i="2"/>
  <c r="I1121" i="2"/>
  <c r="J1121" i="2"/>
  <c r="K1121" i="2"/>
  <c r="I1122" i="2"/>
  <c r="J1122" i="2"/>
  <c r="K1122" i="2"/>
  <c r="I1123" i="2"/>
  <c r="J1123" i="2"/>
  <c r="K1123" i="2"/>
  <c r="I1124" i="2"/>
  <c r="J1124" i="2"/>
  <c r="K1124" i="2"/>
  <c r="I1125" i="2"/>
  <c r="J1125" i="2"/>
  <c r="K1125" i="2"/>
  <c r="I1126" i="2"/>
  <c r="J1126" i="2"/>
  <c r="K1126" i="2"/>
  <c r="I1127" i="2"/>
  <c r="J1127" i="2"/>
  <c r="K1127" i="2"/>
  <c r="I1128" i="2"/>
  <c r="J1128" i="2"/>
  <c r="K1128" i="2"/>
  <c r="I1129" i="2"/>
  <c r="J1129" i="2"/>
  <c r="K1129" i="2"/>
  <c r="I1131" i="2"/>
  <c r="J1131" i="2"/>
  <c r="K1131" i="2"/>
  <c r="I1132" i="2"/>
  <c r="J1132" i="2"/>
  <c r="K1132" i="2"/>
  <c r="I1133" i="2"/>
  <c r="J1133" i="2"/>
  <c r="K1133" i="2"/>
  <c r="I1134" i="2"/>
  <c r="J1134" i="2"/>
  <c r="K1134" i="2"/>
  <c r="I1135" i="2"/>
  <c r="J1135" i="2"/>
  <c r="K1135" i="2"/>
  <c r="I1136" i="2"/>
  <c r="J1136" i="2"/>
  <c r="K1136" i="2"/>
  <c r="I1137" i="2"/>
  <c r="J1137" i="2"/>
  <c r="K1137" i="2"/>
  <c r="I1138" i="2"/>
  <c r="J1138" i="2"/>
  <c r="K1138" i="2"/>
  <c r="I1139" i="2"/>
  <c r="J1139" i="2"/>
  <c r="K1139" i="2"/>
  <c r="I1140" i="2"/>
  <c r="J1140" i="2"/>
  <c r="K1140" i="2"/>
  <c r="I1141" i="2"/>
  <c r="J1141" i="2"/>
  <c r="K1141" i="2"/>
  <c r="I1142" i="2"/>
  <c r="J1142" i="2"/>
  <c r="K1142" i="2"/>
  <c r="I1143" i="2"/>
  <c r="J1143" i="2"/>
  <c r="K1143" i="2"/>
  <c r="I1144" i="2"/>
  <c r="J1144" i="2"/>
  <c r="K1144" i="2"/>
  <c r="I1145" i="2"/>
  <c r="J1145" i="2"/>
  <c r="K1145" i="2"/>
  <c r="I1146" i="2"/>
  <c r="J1146" i="2"/>
  <c r="K1146" i="2"/>
  <c r="I1147" i="2"/>
  <c r="J1147" i="2"/>
  <c r="K1147" i="2"/>
  <c r="I1148" i="2"/>
  <c r="J1148" i="2"/>
  <c r="K1148" i="2"/>
  <c r="I1149" i="2"/>
  <c r="J1149" i="2"/>
  <c r="K1149" i="2"/>
  <c r="I1150" i="2"/>
  <c r="J1150" i="2"/>
  <c r="K1150" i="2"/>
  <c r="I1151" i="2"/>
  <c r="J1151" i="2"/>
  <c r="K1151" i="2"/>
  <c r="I1152" i="2"/>
  <c r="J1152" i="2"/>
  <c r="K1152" i="2"/>
  <c r="I1153" i="2"/>
  <c r="J1153" i="2"/>
  <c r="K1153" i="2"/>
  <c r="I1154" i="2"/>
  <c r="J1154" i="2"/>
  <c r="K1154" i="2"/>
  <c r="I1155" i="2"/>
  <c r="J1155" i="2"/>
  <c r="K1155" i="2"/>
  <c r="I1156" i="2"/>
  <c r="J1156" i="2"/>
  <c r="K1156" i="2"/>
  <c r="I1157" i="2"/>
  <c r="J1157" i="2"/>
  <c r="K1157" i="2"/>
  <c r="I1158" i="2"/>
  <c r="J1158" i="2"/>
  <c r="K1158" i="2"/>
  <c r="I1159" i="2"/>
  <c r="J1159" i="2"/>
  <c r="K1159" i="2"/>
  <c r="I1160" i="2"/>
  <c r="J1160" i="2"/>
  <c r="K1160" i="2"/>
  <c r="I1161" i="2"/>
  <c r="J1161" i="2"/>
  <c r="K1161" i="2"/>
  <c r="I1162" i="2"/>
  <c r="J1162" i="2"/>
  <c r="K1162" i="2"/>
  <c r="I1163" i="2"/>
  <c r="J1163" i="2"/>
  <c r="K1163" i="2"/>
  <c r="I1164" i="2"/>
  <c r="J1164" i="2"/>
  <c r="K1164" i="2"/>
  <c r="I1167" i="2"/>
  <c r="J1167" i="2"/>
  <c r="K1167" i="2"/>
  <c r="I1168" i="2"/>
  <c r="J1168" i="2"/>
  <c r="K1168" i="2"/>
  <c r="I1169" i="2"/>
  <c r="J1169" i="2"/>
  <c r="K1169" i="2"/>
  <c r="I1170" i="2"/>
  <c r="J1170" i="2"/>
  <c r="K1170" i="2"/>
  <c r="I1171" i="2"/>
  <c r="J1171" i="2"/>
  <c r="K1171" i="2"/>
  <c r="I1172" i="2"/>
  <c r="J1172" i="2"/>
  <c r="K1172" i="2"/>
  <c r="I1173" i="2"/>
  <c r="J1173" i="2"/>
  <c r="K1173" i="2"/>
  <c r="I1174" i="2"/>
  <c r="J1174" i="2"/>
  <c r="K1174" i="2"/>
  <c r="I1175" i="2"/>
  <c r="J1175" i="2"/>
  <c r="K1175" i="2"/>
  <c r="I1176" i="2"/>
  <c r="J1176" i="2"/>
  <c r="K1176" i="2"/>
  <c r="I1177" i="2"/>
  <c r="J1177" i="2"/>
  <c r="K1177" i="2"/>
  <c r="I1178" i="2"/>
  <c r="J1178" i="2"/>
  <c r="K1178" i="2"/>
  <c r="I1179" i="2"/>
  <c r="J1179" i="2"/>
  <c r="K1179" i="2"/>
  <c r="I1180" i="2"/>
  <c r="J1180" i="2"/>
  <c r="K1180" i="2"/>
  <c r="I1181" i="2"/>
  <c r="J1181" i="2"/>
  <c r="K1181" i="2"/>
  <c r="I1182" i="2"/>
  <c r="J1182" i="2"/>
  <c r="K1182" i="2"/>
  <c r="I1183" i="2"/>
  <c r="J1183" i="2"/>
  <c r="K1183" i="2"/>
  <c r="I1184" i="2"/>
  <c r="J1184" i="2"/>
  <c r="K1184" i="2"/>
  <c r="I1185" i="2"/>
  <c r="J1185" i="2"/>
  <c r="K1185" i="2"/>
  <c r="I1186" i="2"/>
  <c r="J1186" i="2"/>
  <c r="K1186" i="2"/>
  <c r="I1187" i="2"/>
  <c r="J1187" i="2"/>
  <c r="K1187" i="2"/>
  <c r="I1188" i="2"/>
  <c r="J1188" i="2"/>
  <c r="K1188" i="2"/>
  <c r="I1190" i="2"/>
  <c r="J1190" i="2"/>
  <c r="K1190" i="2"/>
  <c r="I1191" i="2"/>
  <c r="J1191" i="2"/>
  <c r="K1191" i="2"/>
  <c r="I1192" i="2"/>
  <c r="J1192" i="2"/>
  <c r="K1192" i="2"/>
  <c r="I1193" i="2"/>
  <c r="J1193" i="2"/>
  <c r="K1193" i="2"/>
  <c r="I1194" i="2"/>
  <c r="J1194" i="2"/>
  <c r="K1194" i="2"/>
  <c r="I1195" i="2"/>
  <c r="J1195" i="2"/>
  <c r="K1195" i="2"/>
  <c r="I1196" i="2"/>
  <c r="J1196" i="2"/>
  <c r="K1196" i="2"/>
  <c r="I1197" i="2"/>
  <c r="J1197" i="2"/>
  <c r="K1197" i="2"/>
  <c r="I1198" i="2"/>
  <c r="J1198" i="2"/>
  <c r="K1198" i="2"/>
  <c r="I1199" i="2"/>
  <c r="J1199" i="2"/>
  <c r="K1199" i="2"/>
  <c r="I1200" i="2"/>
  <c r="J1200" i="2"/>
  <c r="K1200" i="2"/>
  <c r="I1201" i="2"/>
  <c r="J1201" i="2"/>
  <c r="K1201" i="2"/>
  <c r="I1202" i="2"/>
  <c r="J1202" i="2"/>
  <c r="K1202" i="2"/>
  <c r="I1203" i="2"/>
  <c r="J1203" i="2"/>
  <c r="K1203" i="2"/>
  <c r="I1204" i="2"/>
  <c r="J1204" i="2"/>
  <c r="K1204" i="2"/>
  <c r="I1205" i="2"/>
  <c r="J1205" i="2"/>
  <c r="K1205" i="2"/>
  <c r="I1206" i="2"/>
  <c r="J1206" i="2"/>
  <c r="K1206" i="2"/>
  <c r="I1207" i="2"/>
  <c r="J1207" i="2"/>
  <c r="K1207" i="2"/>
  <c r="I1208" i="2"/>
  <c r="J1208" i="2"/>
  <c r="K1208" i="2"/>
  <c r="I1209" i="2"/>
  <c r="J1209" i="2"/>
  <c r="K1209" i="2"/>
  <c r="I1210" i="2"/>
  <c r="J1210" i="2"/>
  <c r="K1210" i="2"/>
  <c r="I1211" i="2"/>
  <c r="J1211" i="2"/>
  <c r="K1211" i="2"/>
  <c r="I1213" i="2"/>
  <c r="J1213" i="2"/>
  <c r="K1213" i="2"/>
  <c r="I1214" i="2"/>
  <c r="J1214" i="2"/>
  <c r="K1214" i="2"/>
  <c r="I1215" i="2"/>
  <c r="J1215" i="2"/>
  <c r="K1215" i="2"/>
  <c r="I1216" i="2"/>
  <c r="J1216" i="2"/>
  <c r="K1216" i="2"/>
  <c r="I1217" i="2"/>
  <c r="J1217" i="2"/>
  <c r="K1217" i="2"/>
  <c r="I1218" i="2"/>
  <c r="J1218" i="2"/>
  <c r="K1218" i="2"/>
  <c r="I1219" i="2"/>
  <c r="J1219" i="2"/>
  <c r="K1219" i="2"/>
  <c r="I1220" i="2"/>
  <c r="J1220" i="2"/>
  <c r="K1220" i="2"/>
  <c r="I1221" i="2"/>
  <c r="J1221" i="2"/>
  <c r="K1221" i="2"/>
  <c r="I1222" i="2"/>
  <c r="J1222" i="2"/>
  <c r="K1222" i="2"/>
  <c r="I1223" i="2"/>
  <c r="J1223" i="2"/>
  <c r="K1223" i="2"/>
  <c r="I1224" i="2"/>
  <c r="J1224" i="2"/>
  <c r="K1224" i="2"/>
  <c r="I1225" i="2"/>
  <c r="J1225" i="2"/>
  <c r="K1225" i="2"/>
  <c r="I1226" i="2"/>
  <c r="J1226" i="2"/>
  <c r="K1226" i="2"/>
  <c r="I1227" i="2"/>
  <c r="J1227" i="2"/>
  <c r="K1227" i="2"/>
  <c r="I1228" i="2"/>
  <c r="J1228" i="2"/>
  <c r="K1228" i="2"/>
  <c r="I1229" i="2"/>
  <c r="J1229" i="2"/>
  <c r="K1229" i="2"/>
  <c r="I1230" i="2"/>
  <c r="J1230" i="2"/>
  <c r="K1230" i="2"/>
  <c r="I1231" i="2"/>
  <c r="J1231" i="2"/>
  <c r="K1231" i="2"/>
  <c r="I1233" i="2"/>
  <c r="J1233" i="2"/>
  <c r="K1233" i="2"/>
  <c r="I1234" i="2"/>
  <c r="J1234" i="2"/>
  <c r="K1234" i="2"/>
  <c r="I1235" i="2"/>
  <c r="J1235" i="2"/>
  <c r="K1235" i="2"/>
  <c r="I1236" i="2"/>
  <c r="J1236" i="2"/>
  <c r="K1236" i="2"/>
  <c r="I1237" i="2"/>
  <c r="J1237" i="2"/>
  <c r="K1237" i="2"/>
  <c r="I1238" i="2"/>
  <c r="J1238" i="2"/>
  <c r="K1238" i="2"/>
  <c r="I1239" i="2"/>
  <c r="J1239" i="2"/>
  <c r="K1239" i="2"/>
  <c r="I1240" i="2"/>
  <c r="J1240" i="2"/>
  <c r="K1240" i="2"/>
  <c r="I1241" i="2"/>
  <c r="J1241" i="2"/>
  <c r="K1241" i="2"/>
  <c r="I1242" i="2"/>
  <c r="J1242" i="2"/>
  <c r="K1242" i="2"/>
  <c r="I1243" i="2"/>
  <c r="J1243" i="2"/>
  <c r="K1243" i="2"/>
  <c r="I1244" i="2"/>
  <c r="J1244" i="2"/>
  <c r="K1244" i="2"/>
  <c r="I1245" i="2"/>
  <c r="J1245" i="2"/>
  <c r="K1245" i="2"/>
  <c r="I1246" i="2"/>
  <c r="J1246" i="2"/>
  <c r="K1246" i="2"/>
  <c r="I1247" i="2"/>
  <c r="J1247" i="2"/>
  <c r="K1247" i="2"/>
  <c r="I1248" i="2"/>
  <c r="J1248" i="2"/>
  <c r="K1248" i="2"/>
  <c r="I1249" i="2"/>
  <c r="J1249" i="2"/>
  <c r="K1249" i="2"/>
  <c r="I1250" i="2"/>
  <c r="J1250" i="2"/>
  <c r="K1250" i="2"/>
  <c r="I1251" i="2"/>
  <c r="J1251" i="2"/>
  <c r="K1251" i="2"/>
  <c r="I1252" i="2"/>
  <c r="J1252" i="2"/>
  <c r="K1252" i="2"/>
  <c r="I1253" i="2"/>
  <c r="J1253" i="2"/>
  <c r="K1253" i="2"/>
  <c r="I1254" i="2"/>
  <c r="J1254" i="2"/>
  <c r="K1254" i="2"/>
  <c r="I1255" i="2"/>
  <c r="J1255" i="2"/>
  <c r="K1255" i="2"/>
  <c r="I1256" i="2"/>
  <c r="J1256" i="2"/>
  <c r="K1256" i="2"/>
  <c r="I1258" i="2"/>
  <c r="J1258" i="2"/>
  <c r="K1258" i="2"/>
  <c r="I1259" i="2"/>
  <c r="J1259" i="2"/>
  <c r="K1259" i="2"/>
  <c r="I1260" i="2"/>
  <c r="J1260" i="2"/>
  <c r="K1260" i="2"/>
  <c r="I1261" i="2"/>
  <c r="J1261" i="2"/>
  <c r="K1261" i="2"/>
  <c r="I1262" i="2"/>
  <c r="J1262" i="2"/>
  <c r="K1262" i="2"/>
  <c r="I1263" i="2"/>
  <c r="J1263" i="2"/>
  <c r="K1263" i="2"/>
  <c r="I1265" i="2"/>
  <c r="J1265" i="2"/>
  <c r="K1265" i="2"/>
  <c r="I1266" i="2"/>
  <c r="J1266" i="2"/>
  <c r="K1266" i="2"/>
  <c r="I1267" i="2"/>
  <c r="J1267" i="2"/>
  <c r="K1267" i="2"/>
  <c r="I1268" i="2"/>
  <c r="J1268" i="2"/>
  <c r="K1268" i="2"/>
  <c r="I1269" i="2"/>
  <c r="J1269" i="2"/>
  <c r="K1269" i="2"/>
  <c r="I1270" i="2"/>
  <c r="J1270" i="2"/>
  <c r="K1270" i="2"/>
  <c r="I1271" i="2"/>
  <c r="J1271" i="2"/>
  <c r="K1271" i="2"/>
  <c r="I1272" i="2"/>
  <c r="J1272" i="2"/>
  <c r="K1272" i="2"/>
  <c r="I1273" i="2"/>
  <c r="J1273" i="2"/>
  <c r="K1273" i="2"/>
  <c r="I1274" i="2"/>
  <c r="J1274" i="2"/>
  <c r="K1274" i="2"/>
  <c r="I1275" i="2"/>
  <c r="J1275" i="2"/>
  <c r="K1275" i="2"/>
  <c r="I1276" i="2"/>
  <c r="J1276" i="2"/>
  <c r="K1276" i="2"/>
  <c r="I1277" i="2"/>
  <c r="J1277" i="2"/>
  <c r="K1277" i="2"/>
  <c r="I1278" i="2"/>
  <c r="J1278" i="2"/>
  <c r="K1278" i="2"/>
  <c r="I1279" i="2"/>
  <c r="J1279" i="2"/>
  <c r="K1279" i="2"/>
  <c r="I1280" i="2"/>
  <c r="J1280" i="2"/>
  <c r="K1280" i="2"/>
  <c r="I1281" i="2"/>
  <c r="J1281" i="2"/>
  <c r="K1281" i="2"/>
  <c r="I1282" i="2"/>
  <c r="J1282" i="2"/>
  <c r="K1282" i="2"/>
  <c r="I1283" i="2"/>
  <c r="J1283" i="2"/>
  <c r="K1283" i="2"/>
  <c r="I1284" i="2"/>
  <c r="J1284" i="2"/>
  <c r="K1284" i="2"/>
  <c r="I1285" i="2"/>
  <c r="J1285" i="2"/>
  <c r="K1285" i="2"/>
  <c r="I1286" i="2"/>
  <c r="J1286" i="2"/>
  <c r="K1286" i="2"/>
  <c r="I1287" i="2"/>
  <c r="J1287" i="2"/>
  <c r="K1287" i="2"/>
  <c r="I1288" i="2"/>
  <c r="J1288" i="2"/>
  <c r="K1288" i="2"/>
  <c r="I1289" i="2"/>
  <c r="J1289" i="2"/>
  <c r="K1289" i="2"/>
  <c r="I1292" i="2"/>
  <c r="J1292" i="2"/>
  <c r="K1292" i="2"/>
  <c r="I1293" i="2"/>
  <c r="J1293" i="2"/>
  <c r="K1293" i="2"/>
  <c r="I1294" i="2"/>
  <c r="J1294" i="2"/>
  <c r="K1294" i="2"/>
  <c r="I1295" i="2"/>
  <c r="J1295" i="2"/>
  <c r="K1295" i="2"/>
  <c r="I1296" i="2"/>
  <c r="J1296" i="2"/>
  <c r="K1296" i="2"/>
  <c r="I1297" i="2"/>
  <c r="J1297" i="2"/>
  <c r="K1297" i="2"/>
  <c r="I1298" i="2"/>
  <c r="J1298" i="2"/>
  <c r="K1298" i="2"/>
  <c r="I1299" i="2"/>
  <c r="J1299" i="2"/>
  <c r="K1299" i="2"/>
  <c r="I1300" i="2"/>
  <c r="J1300" i="2"/>
  <c r="K1300" i="2"/>
  <c r="I1301" i="2"/>
  <c r="J1301" i="2"/>
  <c r="K1301" i="2"/>
  <c r="I1302" i="2"/>
  <c r="J1302" i="2"/>
  <c r="K1302" i="2"/>
  <c r="I1303" i="2"/>
  <c r="J1303" i="2"/>
  <c r="K1303" i="2"/>
  <c r="I1304" i="2"/>
  <c r="J1304" i="2"/>
  <c r="K1304" i="2"/>
  <c r="I1305" i="2"/>
  <c r="J1305" i="2"/>
  <c r="K1305" i="2"/>
  <c r="I1306" i="2"/>
  <c r="J1306" i="2"/>
  <c r="K1306" i="2"/>
  <c r="I1307" i="2"/>
  <c r="J1307" i="2"/>
  <c r="K1307" i="2"/>
  <c r="I1308" i="2"/>
  <c r="J1308" i="2"/>
  <c r="K1308" i="2"/>
  <c r="I1309" i="2"/>
  <c r="J1309" i="2"/>
  <c r="K1309" i="2"/>
  <c r="I1310" i="2"/>
  <c r="J1310" i="2"/>
  <c r="K1310" i="2"/>
  <c r="I1311" i="2"/>
  <c r="J1311" i="2"/>
  <c r="K1311" i="2"/>
  <c r="I1312" i="2"/>
  <c r="J1312" i="2"/>
  <c r="K1312" i="2"/>
  <c r="I1313" i="2"/>
  <c r="J1313" i="2"/>
  <c r="K1313" i="2"/>
  <c r="I1314" i="2"/>
  <c r="J1314" i="2"/>
  <c r="K1314" i="2"/>
  <c r="I1315" i="2"/>
  <c r="J1315" i="2"/>
  <c r="K1315" i="2"/>
  <c r="I1316" i="2"/>
  <c r="J1316" i="2"/>
  <c r="K1316" i="2"/>
  <c r="I1317" i="2"/>
  <c r="J1317" i="2"/>
  <c r="K1317" i="2"/>
  <c r="I1318" i="2"/>
  <c r="J1318" i="2"/>
  <c r="K1318" i="2"/>
  <c r="I1319" i="2"/>
  <c r="J1319" i="2"/>
  <c r="K1319" i="2"/>
  <c r="I1320" i="2"/>
  <c r="J1320" i="2"/>
  <c r="K1320" i="2"/>
  <c r="I1321" i="2"/>
  <c r="J1321" i="2"/>
  <c r="K1321" i="2"/>
  <c r="I1322" i="2"/>
  <c r="J1322" i="2"/>
  <c r="K1322" i="2"/>
  <c r="I1323" i="2"/>
  <c r="J1323" i="2"/>
  <c r="K1323" i="2"/>
  <c r="I1324" i="2"/>
  <c r="J1324" i="2"/>
  <c r="K1324" i="2"/>
  <c r="I1325" i="2"/>
  <c r="J1325" i="2"/>
  <c r="K1325" i="2"/>
  <c r="I1326" i="2"/>
  <c r="J1326" i="2"/>
  <c r="K1326" i="2"/>
  <c r="I1327" i="2"/>
  <c r="J1327" i="2"/>
  <c r="K1327" i="2"/>
  <c r="I1328" i="2"/>
  <c r="J1328" i="2"/>
  <c r="K1328" i="2"/>
  <c r="I1329" i="2"/>
  <c r="J1329" i="2"/>
  <c r="K1329" i="2"/>
  <c r="I1330" i="2"/>
  <c r="J1330" i="2"/>
  <c r="K1330" i="2"/>
  <c r="I1331" i="2"/>
  <c r="J1331" i="2"/>
  <c r="K1331" i="2"/>
  <c r="I1332" i="2"/>
  <c r="J1332" i="2"/>
  <c r="K1332" i="2"/>
  <c r="I1333" i="2"/>
  <c r="J1333" i="2"/>
  <c r="K1333" i="2"/>
  <c r="I1336" i="2"/>
  <c r="J1336" i="2"/>
  <c r="K1336" i="2"/>
  <c r="I1337" i="2"/>
  <c r="J1337" i="2"/>
  <c r="K1337" i="2"/>
  <c r="I1338" i="2"/>
  <c r="J1338" i="2"/>
  <c r="K1338" i="2"/>
  <c r="I1339" i="2"/>
  <c r="J1339" i="2"/>
  <c r="K1339" i="2"/>
  <c r="I1340" i="2"/>
  <c r="J1340" i="2"/>
  <c r="K1340" i="2"/>
  <c r="I1341" i="2"/>
  <c r="J1341" i="2"/>
  <c r="K1341" i="2"/>
  <c r="I1342" i="2"/>
  <c r="J1342" i="2"/>
  <c r="K1342" i="2"/>
  <c r="I1343" i="2"/>
  <c r="J1343" i="2"/>
  <c r="K1343" i="2"/>
  <c r="I1344" i="2"/>
  <c r="J1344" i="2"/>
  <c r="K1344" i="2"/>
  <c r="I1345" i="2"/>
  <c r="J1345" i="2"/>
  <c r="K1345" i="2"/>
  <c r="I1346" i="2"/>
  <c r="J1346" i="2"/>
  <c r="K1346" i="2"/>
  <c r="I1347" i="2"/>
  <c r="J1347" i="2"/>
  <c r="K1347" i="2"/>
  <c r="I1349" i="2"/>
  <c r="J1349" i="2"/>
  <c r="K1349" i="2"/>
  <c r="I1350" i="2"/>
  <c r="J1350" i="2"/>
  <c r="K1350" i="2"/>
  <c r="I1351" i="2"/>
  <c r="J1351" i="2"/>
  <c r="K1351" i="2"/>
  <c r="I1352" i="2"/>
  <c r="J1352" i="2"/>
  <c r="K1352" i="2"/>
  <c r="I1353" i="2"/>
  <c r="J1353" i="2"/>
  <c r="K1353" i="2"/>
  <c r="I1354" i="2"/>
  <c r="J1354" i="2"/>
  <c r="K1354" i="2"/>
  <c r="I1355" i="2"/>
  <c r="J1355" i="2"/>
  <c r="K1355" i="2"/>
  <c r="I1356" i="2"/>
  <c r="J1356" i="2"/>
  <c r="K1356" i="2"/>
  <c r="I1357" i="2"/>
  <c r="J1357" i="2"/>
  <c r="K1357" i="2"/>
  <c r="I1358" i="2"/>
  <c r="J1358" i="2"/>
  <c r="K1358" i="2"/>
  <c r="I1359" i="2"/>
  <c r="J1359" i="2"/>
  <c r="K1359" i="2"/>
  <c r="I1360" i="2"/>
  <c r="J1360" i="2"/>
  <c r="K1360" i="2"/>
  <c r="I1363" i="2"/>
  <c r="J1363" i="2"/>
  <c r="K1363" i="2"/>
  <c r="I1364" i="2"/>
  <c r="J1364" i="2"/>
  <c r="K1364" i="2"/>
  <c r="I1365" i="2"/>
  <c r="J1365" i="2"/>
  <c r="K1365" i="2"/>
  <c r="I1366" i="2"/>
  <c r="J1366" i="2"/>
  <c r="K1366" i="2"/>
  <c r="I1367" i="2"/>
  <c r="J1367" i="2"/>
  <c r="K1367" i="2"/>
  <c r="I1368" i="2"/>
  <c r="J1368" i="2"/>
  <c r="K1368" i="2"/>
  <c r="I1369" i="2"/>
  <c r="J1369" i="2"/>
  <c r="K1369" i="2"/>
  <c r="I1370" i="2"/>
  <c r="J1370" i="2"/>
  <c r="K1370" i="2"/>
  <c r="I1371" i="2"/>
  <c r="J1371" i="2"/>
  <c r="K1371" i="2"/>
  <c r="I1372" i="2"/>
  <c r="J1372" i="2"/>
  <c r="K1372" i="2"/>
  <c r="I1373" i="2"/>
  <c r="J1373" i="2"/>
  <c r="K1373" i="2"/>
  <c r="I1374" i="2"/>
  <c r="J1374" i="2"/>
  <c r="K1374" i="2"/>
  <c r="I1375" i="2"/>
  <c r="J1375" i="2"/>
  <c r="K1375" i="2"/>
  <c r="I1376" i="2"/>
  <c r="J1376" i="2"/>
  <c r="K1376" i="2"/>
  <c r="I1377" i="2"/>
  <c r="J1377" i="2"/>
  <c r="K1377" i="2"/>
  <c r="I1378" i="2"/>
  <c r="J1378" i="2"/>
  <c r="K1378" i="2"/>
  <c r="I1379" i="2"/>
  <c r="J1379" i="2"/>
  <c r="K1379" i="2"/>
  <c r="I1380" i="2"/>
  <c r="J1380" i="2"/>
  <c r="K1380" i="2"/>
  <c r="I1381" i="2"/>
  <c r="J1381" i="2"/>
  <c r="K1381" i="2"/>
  <c r="I1382" i="2"/>
  <c r="J1382" i="2"/>
  <c r="K1382" i="2"/>
  <c r="I1383" i="2"/>
  <c r="J1383" i="2"/>
  <c r="K1383" i="2"/>
  <c r="I1384" i="2"/>
  <c r="J1384" i="2"/>
  <c r="K1384" i="2"/>
  <c r="I1385" i="2"/>
  <c r="J1385" i="2"/>
  <c r="K1385" i="2"/>
  <c r="I1386" i="2"/>
  <c r="J1386" i="2"/>
  <c r="K1386" i="2"/>
  <c r="I1387" i="2"/>
  <c r="J1387" i="2"/>
  <c r="K1387" i="2"/>
  <c r="I1388" i="2"/>
  <c r="J1388" i="2"/>
  <c r="K1388" i="2"/>
  <c r="I1389" i="2"/>
  <c r="J1389" i="2"/>
  <c r="K1389" i="2"/>
  <c r="I1390" i="2"/>
  <c r="J1390" i="2"/>
  <c r="K1390" i="2"/>
  <c r="I1391" i="2"/>
  <c r="J1391" i="2"/>
  <c r="K1391" i="2"/>
  <c r="I1392" i="2"/>
  <c r="J1392" i="2"/>
  <c r="K1392" i="2"/>
  <c r="I1393" i="2"/>
  <c r="J1393" i="2"/>
  <c r="K1393" i="2"/>
  <c r="I1394" i="2"/>
  <c r="J1394" i="2"/>
  <c r="K1394" i="2"/>
  <c r="I1395" i="2"/>
  <c r="J1395" i="2"/>
  <c r="K1395" i="2"/>
  <c r="I1396" i="2"/>
  <c r="J1396" i="2"/>
  <c r="K1396" i="2"/>
  <c r="I1397" i="2"/>
  <c r="J1397" i="2"/>
  <c r="K1397" i="2"/>
  <c r="I1398" i="2"/>
  <c r="J1398" i="2"/>
  <c r="K1398" i="2"/>
  <c r="I1399" i="2"/>
  <c r="J1399" i="2"/>
  <c r="K1399" i="2"/>
  <c r="I1400" i="2"/>
  <c r="J1400" i="2"/>
  <c r="K1400" i="2"/>
  <c r="I1401" i="2"/>
  <c r="J1401" i="2"/>
  <c r="K1401" i="2"/>
  <c r="I1402" i="2"/>
  <c r="J1402" i="2"/>
  <c r="K1402" i="2"/>
  <c r="I1403" i="2"/>
  <c r="J1403" i="2"/>
  <c r="K1403" i="2"/>
  <c r="I1404" i="2"/>
  <c r="J1404" i="2"/>
  <c r="K1404" i="2"/>
  <c r="I1405" i="2"/>
  <c r="J1405" i="2"/>
  <c r="K1405" i="2"/>
  <c r="I1406" i="2"/>
  <c r="J1406" i="2"/>
  <c r="K1406" i="2"/>
  <c r="I1407" i="2"/>
  <c r="J1407" i="2"/>
  <c r="K1407" i="2"/>
  <c r="I1408" i="2"/>
  <c r="J1408" i="2"/>
  <c r="K1408" i="2"/>
  <c r="I1409" i="2"/>
  <c r="J1409" i="2"/>
  <c r="K1409" i="2"/>
  <c r="I1410" i="2"/>
  <c r="J1410" i="2"/>
  <c r="K1410" i="2"/>
  <c r="I1411" i="2"/>
  <c r="J1411" i="2"/>
  <c r="K1411" i="2"/>
  <c r="I1412" i="2"/>
  <c r="J1412" i="2"/>
  <c r="K1412" i="2"/>
  <c r="I1413" i="2"/>
  <c r="J1413" i="2"/>
  <c r="K1413" i="2"/>
  <c r="I1414" i="2"/>
  <c r="J1414" i="2"/>
  <c r="K1414" i="2"/>
  <c r="I1416" i="2"/>
  <c r="J1416" i="2"/>
  <c r="K1416" i="2"/>
  <c r="I1417" i="2"/>
  <c r="J1417" i="2"/>
  <c r="K1417" i="2"/>
  <c r="I1418" i="2"/>
  <c r="J1418" i="2"/>
  <c r="K1418" i="2"/>
  <c r="I1419" i="2"/>
  <c r="J1419" i="2"/>
  <c r="K1419" i="2"/>
  <c r="I1420" i="2"/>
  <c r="J1420" i="2"/>
  <c r="K1420" i="2"/>
  <c r="I1421" i="2"/>
  <c r="J1421" i="2"/>
  <c r="K1421" i="2"/>
  <c r="I1422" i="2"/>
  <c r="J1422" i="2"/>
  <c r="K1422" i="2"/>
  <c r="I1423" i="2"/>
  <c r="J1423" i="2"/>
  <c r="K1423" i="2"/>
  <c r="I1424" i="2"/>
  <c r="J1424" i="2"/>
  <c r="K1424" i="2"/>
  <c r="I1425" i="2"/>
  <c r="J1425" i="2"/>
  <c r="K1425" i="2"/>
  <c r="I1426" i="2"/>
  <c r="J1426" i="2"/>
  <c r="K1426" i="2"/>
  <c r="I1427" i="2"/>
  <c r="J1427" i="2"/>
  <c r="K1427" i="2"/>
  <c r="I1428" i="2"/>
  <c r="J1428" i="2"/>
  <c r="K1428" i="2"/>
  <c r="I1429" i="2"/>
  <c r="J1429" i="2"/>
  <c r="K1429" i="2"/>
  <c r="I1430" i="2"/>
  <c r="J1430" i="2"/>
  <c r="K1430" i="2"/>
  <c r="I1431" i="2"/>
  <c r="J1431" i="2"/>
  <c r="K1431" i="2"/>
  <c r="I1432" i="2"/>
  <c r="J1432" i="2"/>
  <c r="K1432" i="2"/>
  <c r="I1433" i="2"/>
  <c r="J1433" i="2"/>
  <c r="K1433" i="2"/>
  <c r="I1434" i="2"/>
  <c r="J1434" i="2"/>
  <c r="K1434" i="2"/>
  <c r="I1435" i="2"/>
  <c r="J1435" i="2"/>
  <c r="K1435" i="2"/>
  <c r="I1436" i="2"/>
  <c r="J1436" i="2"/>
  <c r="K1436" i="2"/>
  <c r="I1437" i="2"/>
  <c r="J1437" i="2"/>
  <c r="K1437" i="2"/>
  <c r="I1438" i="2"/>
  <c r="J1438" i="2"/>
  <c r="K1438" i="2"/>
  <c r="I1439" i="2"/>
  <c r="J1439" i="2"/>
  <c r="K1439" i="2"/>
  <c r="I1440" i="2"/>
  <c r="J1440" i="2"/>
  <c r="K1440" i="2"/>
  <c r="I1441" i="2"/>
  <c r="J1441" i="2"/>
  <c r="K1441" i="2"/>
  <c r="I1442" i="2"/>
  <c r="J1442" i="2"/>
  <c r="K1442" i="2"/>
  <c r="I1443" i="2"/>
  <c r="J1443" i="2"/>
  <c r="K1443" i="2"/>
  <c r="I1445" i="2"/>
  <c r="J1445" i="2"/>
  <c r="K1445" i="2"/>
  <c r="I1446" i="2"/>
  <c r="J1446" i="2"/>
  <c r="K1446" i="2"/>
  <c r="I1447" i="2"/>
  <c r="J1447" i="2"/>
  <c r="K1447" i="2"/>
  <c r="I1448" i="2"/>
  <c r="J1448" i="2"/>
  <c r="K1448" i="2"/>
  <c r="I1449" i="2"/>
  <c r="J1449" i="2"/>
  <c r="K1449" i="2"/>
  <c r="I1450" i="2"/>
  <c r="J1450" i="2"/>
  <c r="K1450" i="2"/>
  <c r="I1451" i="2"/>
  <c r="J1451" i="2"/>
  <c r="K1451" i="2"/>
  <c r="I1452" i="2"/>
  <c r="J1452" i="2"/>
  <c r="K1452" i="2"/>
  <c r="I1453" i="2"/>
  <c r="J1453" i="2"/>
  <c r="K1453" i="2"/>
  <c r="I1454" i="2"/>
  <c r="J1454" i="2"/>
  <c r="K1454" i="2"/>
  <c r="I1457" i="2"/>
  <c r="J1457" i="2"/>
  <c r="K1457" i="2"/>
  <c r="I1458" i="2"/>
  <c r="J1458" i="2"/>
  <c r="K1458" i="2"/>
  <c r="I1459" i="2"/>
  <c r="J1459" i="2"/>
  <c r="K1459" i="2"/>
  <c r="I1460" i="2"/>
  <c r="J1460" i="2"/>
  <c r="K1460" i="2"/>
  <c r="I1461" i="2"/>
  <c r="J1461" i="2"/>
  <c r="K1461" i="2"/>
  <c r="I1462" i="2"/>
  <c r="J1462" i="2"/>
  <c r="K1462" i="2"/>
  <c r="I1463" i="2"/>
  <c r="J1463" i="2"/>
  <c r="K1463" i="2"/>
  <c r="I1464" i="2"/>
  <c r="J1464" i="2"/>
  <c r="K1464" i="2"/>
  <c r="I1465" i="2"/>
  <c r="J1465" i="2"/>
  <c r="K1465" i="2"/>
  <c r="I1466" i="2"/>
  <c r="J1466" i="2"/>
  <c r="K1466" i="2"/>
  <c r="I1467" i="2"/>
  <c r="J1467" i="2"/>
  <c r="K1467" i="2"/>
  <c r="I1468" i="2"/>
  <c r="J1468" i="2"/>
  <c r="K1468" i="2"/>
  <c r="I1469" i="2"/>
  <c r="J1469" i="2"/>
  <c r="K1469" i="2"/>
  <c r="I1470" i="2"/>
  <c r="J1470" i="2"/>
  <c r="K1470" i="2"/>
  <c r="I1471" i="2"/>
  <c r="J1471" i="2"/>
  <c r="K1471" i="2"/>
  <c r="I1472" i="2"/>
  <c r="J1472" i="2"/>
  <c r="K1472" i="2"/>
  <c r="I1473" i="2"/>
  <c r="J1473" i="2"/>
  <c r="K1473" i="2"/>
  <c r="I1474" i="2"/>
  <c r="J1474" i="2"/>
  <c r="K1474" i="2"/>
  <c r="I1475" i="2"/>
  <c r="J1475" i="2"/>
  <c r="K1475" i="2"/>
  <c r="I1476" i="2"/>
  <c r="J1476" i="2"/>
  <c r="K1476" i="2"/>
  <c r="I1477" i="2"/>
  <c r="J1477" i="2"/>
  <c r="K1477" i="2"/>
  <c r="I1478" i="2"/>
  <c r="J1478" i="2"/>
  <c r="K1478" i="2"/>
  <c r="I1479" i="2"/>
  <c r="J1479" i="2"/>
  <c r="K1479" i="2"/>
  <c r="I1480" i="2"/>
  <c r="J1480" i="2"/>
  <c r="K1480" i="2"/>
  <c r="I1481" i="2"/>
  <c r="J1481" i="2"/>
  <c r="K1481" i="2"/>
  <c r="I1482" i="2"/>
  <c r="J1482" i="2"/>
  <c r="K1482" i="2"/>
  <c r="I1483" i="2"/>
  <c r="J1483" i="2"/>
  <c r="K1483" i="2"/>
  <c r="I1484" i="2"/>
  <c r="J1484" i="2"/>
  <c r="K1484" i="2"/>
  <c r="I1485" i="2"/>
  <c r="J1485" i="2"/>
  <c r="K1485" i="2"/>
  <c r="I1486" i="2"/>
  <c r="J1486" i="2"/>
  <c r="K1486" i="2"/>
  <c r="I1487" i="2"/>
  <c r="J1487" i="2"/>
  <c r="K1487" i="2"/>
  <c r="I1488" i="2"/>
  <c r="J1488" i="2"/>
  <c r="K1488" i="2"/>
  <c r="I1489" i="2"/>
  <c r="J1489" i="2"/>
  <c r="K1489" i="2"/>
  <c r="I1490" i="2"/>
  <c r="J1490" i="2"/>
  <c r="K1490" i="2"/>
  <c r="I1491" i="2"/>
  <c r="J1491" i="2"/>
  <c r="K1491" i="2"/>
  <c r="I1492" i="2"/>
  <c r="J1492" i="2"/>
  <c r="K1492" i="2"/>
  <c r="I1493" i="2"/>
  <c r="J1493" i="2"/>
  <c r="K1493" i="2"/>
  <c r="I1494" i="2"/>
  <c r="J1494" i="2"/>
  <c r="K1494" i="2"/>
  <c r="I1495" i="2"/>
  <c r="J1495" i="2"/>
  <c r="K1495" i="2"/>
  <c r="I1496" i="2"/>
  <c r="J1496" i="2"/>
  <c r="K1496" i="2"/>
  <c r="I1497" i="2"/>
  <c r="J1497" i="2"/>
  <c r="K1497" i="2"/>
  <c r="I1498" i="2"/>
  <c r="J1498" i="2"/>
  <c r="K1498" i="2"/>
  <c r="I1499" i="2"/>
  <c r="J1499" i="2"/>
  <c r="K1499" i="2"/>
  <c r="I1500" i="2"/>
  <c r="J1500" i="2"/>
  <c r="K1500" i="2"/>
  <c r="I1501" i="2"/>
  <c r="J1501" i="2"/>
  <c r="K1501" i="2"/>
  <c r="I1502" i="2"/>
  <c r="J1502" i="2"/>
  <c r="K1502" i="2"/>
  <c r="I1503" i="2"/>
  <c r="J1503" i="2"/>
  <c r="K1503" i="2"/>
  <c r="I1504" i="2"/>
  <c r="J1504" i="2"/>
  <c r="K1504" i="2"/>
  <c r="I1505" i="2"/>
  <c r="J1505" i="2"/>
  <c r="K1505" i="2"/>
  <c r="I1506" i="2"/>
  <c r="J1506" i="2"/>
  <c r="K1506" i="2"/>
  <c r="I1507" i="2"/>
  <c r="J1507" i="2"/>
  <c r="K1507" i="2"/>
  <c r="I1508" i="2"/>
  <c r="J1508" i="2"/>
  <c r="K1508" i="2"/>
  <c r="I1509" i="2"/>
  <c r="J1509" i="2"/>
  <c r="K1509" i="2"/>
  <c r="I1510" i="2"/>
  <c r="J1510" i="2"/>
  <c r="K1510" i="2"/>
  <c r="I1511" i="2"/>
  <c r="J1511" i="2"/>
  <c r="K1511" i="2"/>
  <c r="I1512" i="2"/>
  <c r="J1512" i="2"/>
  <c r="K1512" i="2"/>
  <c r="I1513" i="2"/>
  <c r="J1513" i="2"/>
  <c r="K1513" i="2"/>
  <c r="I1514" i="2"/>
  <c r="J1514" i="2"/>
  <c r="K1514" i="2"/>
  <c r="I1515" i="2"/>
  <c r="J1515" i="2"/>
  <c r="K1515" i="2"/>
  <c r="I1516" i="2"/>
  <c r="J1516" i="2"/>
  <c r="K1516" i="2"/>
  <c r="I1517" i="2"/>
  <c r="J1517" i="2"/>
  <c r="K1517" i="2"/>
  <c r="I1518" i="2"/>
  <c r="J1518" i="2"/>
  <c r="K1518" i="2"/>
  <c r="I1520" i="2"/>
  <c r="J1520" i="2"/>
  <c r="K1520" i="2"/>
  <c r="I1521" i="2"/>
  <c r="J1521" i="2"/>
  <c r="K1521" i="2"/>
  <c r="I1522" i="2"/>
  <c r="J1522" i="2"/>
  <c r="K1522" i="2"/>
  <c r="I1523" i="2"/>
  <c r="J1523" i="2"/>
  <c r="K1523" i="2"/>
  <c r="I1524" i="2"/>
  <c r="J1524" i="2"/>
  <c r="K1524" i="2"/>
  <c r="I1525" i="2"/>
  <c r="J1525" i="2"/>
  <c r="K1525" i="2"/>
  <c r="I1526" i="2"/>
  <c r="J1526" i="2"/>
  <c r="K1526" i="2"/>
  <c r="I1527" i="2"/>
  <c r="J1527" i="2"/>
  <c r="K1527" i="2"/>
  <c r="I1528" i="2"/>
  <c r="J1528" i="2"/>
  <c r="K1528" i="2"/>
  <c r="I1529" i="2"/>
  <c r="J1529" i="2"/>
  <c r="K1529" i="2"/>
  <c r="I1530" i="2"/>
  <c r="J1530" i="2"/>
  <c r="K1530" i="2"/>
  <c r="I1531" i="2"/>
  <c r="J1531" i="2"/>
  <c r="K1531" i="2"/>
  <c r="I1532" i="2"/>
  <c r="J1532" i="2"/>
  <c r="K1532" i="2"/>
  <c r="I1533" i="2"/>
  <c r="J1533" i="2"/>
  <c r="K1533" i="2"/>
  <c r="I1534" i="2"/>
  <c r="J1534" i="2"/>
  <c r="K1534" i="2"/>
  <c r="I1535" i="2"/>
  <c r="J1535" i="2"/>
  <c r="K1535" i="2"/>
  <c r="I1537" i="2"/>
  <c r="J1537" i="2"/>
  <c r="K1537" i="2"/>
  <c r="I1538" i="2"/>
  <c r="J1538" i="2"/>
  <c r="K1538" i="2"/>
  <c r="I1539" i="2"/>
  <c r="J1539" i="2"/>
  <c r="K1539" i="2"/>
  <c r="I1540" i="2"/>
  <c r="J1540" i="2"/>
  <c r="K1540" i="2"/>
  <c r="I1541" i="2"/>
  <c r="J1541" i="2"/>
  <c r="K1541" i="2"/>
  <c r="I1542" i="2"/>
  <c r="J1542" i="2"/>
  <c r="K1542" i="2"/>
  <c r="I1543" i="2"/>
  <c r="J1543" i="2"/>
  <c r="K1543" i="2"/>
  <c r="I1544" i="2"/>
  <c r="J1544" i="2"/>
  <c r="K1544" i="2"/>
  <c r="I1545" i="2"/>
  <c r="J1545" i="2"/>
  <c r="K1545" i="2"/>
  <c r="I1546" i="2"/>
  <c r="J1546" i="2"/>
  <c r="K1546" i="2"/>
  <c r="I1547" i="2"/>
  <c r="J1547" i="2"/>
  <c r="K1547" i="2"/>
  <c r="I1548" i="2"/>
  <c r="J1548" i="2"/>
  <c r="K1548" i="2"/>
  <c r="I1549" i="2"/>
  <c r="J1549" i="2"/>
  <c r="K1549" i="2"/>
  <c r="I1550" i="2"/>
  <c r="J1550" i="2"/>
  <c r="K1550" i="2"/>
  <c r="I1551" i="2"/>
  <c r="J1551" i="2"/>
  <c r="K1551" i="2"/>
  <c r="I1552" i="2"/>
  <c r="J1552" i="2"/>
  <c r="K1552" i="2"/>
  <c r="I1553" i="2"/>
  <c r="J1553" i="2"/>
  <c r="K1553" i="2"/>
  <c r="I1554" i="2"/>
  <c r="J1554" i="2"/>
  <c r="K1554" i="2"/>
  <c r="I1555" i="2"/>
  <c r="J1555" i="2"/>
  <c r="K1555" i="2"/>
  <c r="I1556" i="2"/>
  <c r="J1556" i="2"/>
  <c r="K1556" i="2"/>
  <c r="I1557" i="2"/>
  <c r="J1557" i="2"/>
  <c r="K1557" i="2"/>
  <c r="I1558" i="2"/>
  <c r="J1558" i="2"/>
  <c r="K1558" i="2"/>
  <c r="I1559" i="2"/>
  <c r="J1559" i="2"/>
  <c r="K1559" i="2"/>
  <c r="I1560" i="2"/>
  <c r="J1560" i="2"/>
  <c r="K1560" i="2"/>
  <c r="I1562" i="2"/>
  <c r="J1562" i="2"/>
  <c r="K1562" i="2"/>
  <c r="I1563" i="2"/>
  <c r="J1563" i="2"/>
  <c r="K1563" i="2"/>
  <c r="I1564" i="2"/>
  <c r="J1564" i="2"/>
  <c r="K1564" i="2"/>
  <c r="I1565" i="2"/>
  <c r="J1565" i="2"/>
  <c r="K1565" i="2"/>
  <c r="I1566" i="2"/>
  <c r="J1566" i="2"/>
  <c r="K1566" i="2"/>
  <c r="I1567" i="2"/>
  <c r="J1567" i="2"/>
  <c r="K1567" i="2"/>
  <c r="I1568" i="2"/>
  <c r="J1568" i="2"/>
  <c r="K1568" i="2"/>
  <c r="I1569" i="2"/>
  <c r="J1569" i="2"/>
  <c r="K1569" i="2"/>
  <c r="I1570" i="2"/>
  <c r="J1570" i="2"/>
  <c r="K1570" i="2"/>
  <c r="I1571" i="2"/>
  <c r="J1571" i="2"/>
  <c r="K1571" i="2"/>
  <c r="I1572" i="2"/>
  <c r="J1572" i="2"/>
  <c r="K1572" i="2"/>
  <c r="I1573" i="2"/>
  <c r="J1573" i="2"/>
  <c r="K1573" i="2"/>
  <c r="I1574" i="2"/>
  <c r="J1574" i="2"/>
  <c r="K1574" i="2"/>
  <c r="I1575" i="2"/>
  <c r="J1575" i="2"/>
  <c r="K1575" i="2"/>
  <c r="I1576" i="2"/>
  <c r="J1576" i="2"/>
  <c r="K1576" i="2"/>
  <c r="I1577" i="2"/>
  <c r="J1577" i="2"/>
  <c r="K1577" i="2"/>
  <c r="I1578" i="2"/>
  <c r="J1578" i="2"/>
  <c r="K1578" i="2"/>
  <c r="I1579" i="2"/>
  <c r="J1579" i="2"/>
  <c r="K1579" i="2"/>
  <c r="I1580" i="2"/>
  <c r="J1580" i="2"/>
  <c r="K1580" i="2"/>
  <c r="I1581" i="2"/>
  <c r="J1581" i="2"/>
  <c r="K1581" i="2"/>
  <c r="I1582" i="2"/>
  <c r="J1582" i="2"/>
  <c r="K1582" i="2"/>
  <c r="I1583" i="2"/>
  <c r="J1583" i="2"/>
  <c r="K1583" i="2"/>
  <c r="I1584" i="2"/>
  <c r="J1584" i="2"/>
  <c r="K1584" i="2"/>
  <c r="I1585" i="2"/>
  <c r="J1585" i="2"/>
  <c r="K1585" i="2"/>
  <c r="I1586" i="2"/>
  <c r="J1586" i="2"/>
  <c r="K1586" i="2"/>
  <c r="I1587" i="2"/>
  <c r="J1587" i="2"/>
  <c r="K1587" i="2"/>
  <c r="I1588" i="2"/>
  <c r="J1588" i="2"/>
  <c r="K1588" i="2"/>
</calcChain>
</file>

<file path=xl/sharedStrings.xml><?xml version="1.0" encoding="utf-8"?>
<sst xmlns="http://schemas.openxmlformats.org/spreadsheetml/2006/main" count="7089" uniqueCount="2810">
  <si>
    <r>
      <t>附件</t>
    </r>
    <r>
      <rPr>
        <sz val="14"/>
        <rFont val="Times New Roman"/>
        <family val="1"/>
      </rPr>
      <t>2</t>
    </r>
  </si>
  <si>
    <r>
      <t>中国银监会银行业金融机构监管数据标准化规范</t>
    </r>
    <r>
      <rPr>
        <b/>
        <sz val="18"/>
        <rFont val="Times New Roman"/>
        <family val="1"/>
      </rPr>
      <t xml:space="preserve">
</t>
    </r>
    <r>
      <rPr>
        <b/>
        <sz val="18"/>
        <rFont val="宋体"/>
        <charset val="134"/>
      </rPr>
      <t>数据结构一览表说明</t>
    </r>
  </si>
  <si>
    <r>
      <t xml:space="preserve">1. </t>
    </r>
    <r>
      <rPr>
        <sz val="14"/>
        <rFont val="宋体"/>
        <charset val="134"/>
      </rPr>
      <t>标准化数据结构以表形式组织。一个或多个表归属于一个分类，每个表包含多个数据项。</t>
    </r>
  </si>
  <si>
    <r>
      <t xml:space="preserve">2. </t>
    </r>
    <r>
      <rPr>
        <sz val="14"/>
        <rFont val="宋体"/>
        <charset val="134"/>
      </rPr>
      <t>数据项已按表进行分类组合，通过使用最左侧导航按钮，可以展开或隐藏各表数据项，便于查看。</t>
    </r>
  </si>
  <si>
    <r>
      <t xml:space="preserve">3. </t>
    </r>
    <r>
      <rPr>
        <sz val="14"/>
        <rFont val="宋体"/>
        <charset val="134"/>
      </rPr>
      <t>数据项中备注</t>
    </r>
    <r>
      <rPr>
        <sz val="14"/>
        <rFont val="Times New Roman"/>
        <family val="1"/>
      </rPr>
      <t>PK</t>
    </r>
    <r>
      <rPr>
        <sz val="14"/>
        <rFont val="宋体"/>
        <charset val="134"/>
      </rPr>
      <t>为监管部门作为唯一性约束的参考条件，含有多个</t>
    </r>
    <r>
      <rPr>
        <sz val="14"/>
        <rFont val="Times New Roman"/>
        <family val="1"/>
      </rPr>
      <t>PK</t>
    </r>
    <r>
      <rPr>
        <sz val="14"/>
        <rFont val="宋体"/>
        <charset val="134"/>
      </rPr>
      <t>的，表示联合主键的参考。</t>
    </r>
  </si>
  <si>
    <r>
      <t>4. “</t>
    </r>
    <r>
      <rPr>
        <sz val="14"/>
        <rFont val="宋体"/>
        <charset val="134"/>
      </rPr>
      <t>数据元说明</t>
    </r>
    <r>
      <rPr>
        <sz val="14"/>
        <rFont val="Times New Roman"/>
        <family val="1"/>
      </rPr>
      <t>”</t>
    </r>
    <r>
      <rPr>
        <sz val="14"/>
        <rFont val="宋体"/>
        <charset val="134"/>
      </rPr>
      <t>定义数据项的类型及长度的表示形式。</t>
    </r>
  </si>
  <si>
    <r>
      <t xml:space="preserve">5. </t>
    </r>
    <r>
      <rPr>
        <sz val="14"/>
        <rFont val="宋体"/>
        <charset val="134"/>
      </rPr>
      <t>数据项中备注</t>
    </r>
    <r>
      <rPr>
        <sz val="14"/>
        <rFont val="Times New Roman"/>
        <family val="1"/>
      </rPr>
      <t>“</t>
    </r>
    <r>
      <rPr>
        <sz val="14"/>
        <rFont val="宋体"/>
        <charset val="134"/>
      </rPr>
      <t>关联数据项：</t>
    </r>
    <r>
      <rPr>
        <sz val="14"/>
        <rFont val="Times New Roman"/>
        <family val="1"/>
      </rPr>
      <t>[</t>
    </r>
    <r>
      <rPr>
        <sz val="14"/>
        <rFont val="宋体"/>
        <charset val="134"/>
      </rPr>
      <t>表名</t>
    </r>
    <r>
      <rPr>
        <sz val="14"/>
        <rFont val="Times New Roman"/>
        <family val="1"/>
      </rPr>
      <t>].[</t>
    </r>
    <r>
      <rPr>
        <sz val="14"/>
        <rFont val="宋体"/>
        <charset val="134"/>
      </rPr>
      <t>数据项名</t>
    </r>
    <r>
      <rPr>
        <sz val="14"/>
        <rFont val="Times New Roman"/>
        <family val="1"/>
      </rPr>
      <t>]”</t>
    </r>
    <r>
      <rPr>
        <sz val="14"/>
        <rFont val="宋体"/>
        <charset val="134"/>
      </rPr>
      <t>表示该数据项取值的参考数据项。例如</t>
    </r>
    <r>
      <rPr>
        <sz val="14"/>
        <rFont val="Times New Roman"/>
        <family val="1"/>
      </rPr>
      <t>“</t>
    </r>
    <r>
      <rPr>
        <sz val="14"/>
        <rFont val="宋体"/>
        <charset val="134"/>
      </rPr>
      <t>关联数据项</t>
    </r>
    <r>
      <rPr>
        <sz val="14"/>
        <rFont val="Times New Roman"/>
        <family val="1"/>
      </rPr>
      <t>:</t>
    </r>
    <r>
      <rPr>
        <sz val="14"/>
        <rFont val="宋体"/>
        <charset val="134"/>
      </rPr>
      <t>机构信息表</t>
    </r>
    <r>
      <rPr>
        <sz val="14"/>
        <rFont val="Times New Roman"/>
        <family val="1"/>
      </rPr>
      <t>.</t>
    </r>
    <r>
      <rPr>
        <sz val="14"/>
        <rFont val="宋体"/>
        <charset val="134"/>
      </rPr>
      <t>内部机构号</t>
    </r>
    <r>
      <rPr>
        <sz val="14"/>
        <rFont val="Times New Roman"/>
        <family val="1"/>
      </rPr>
      <t>”</t>
    </r>
    <r>
      <rPr>
        <sz val="14"/>
        <rFont val="宋体"/>
        <charset val="134"/>
      </rPr>
      <t>表示该数据项应和</t>
    </r>
    <r>
      <rPr>
        <sz val="14"/>
        <rFont val="Times New Roman"/>
        <family val="1"/>
      </rPr>
      <t>“</t>
    </r>
    <r>
      <rPr>
        <sz val="14"/>
        <rFont val="宋体"/>
        <charset val="134"/>
      </rPr>
      <t>机构信息表</t>
    </r>
    <r>
      <rPr>
        <sz val="14"/>
        <rFont val="Times New Roman"/>
        <family val="1"/>
      </rPr>
      <t>”</t>
    </r>
    <r>
      <rPr>
        <sz val="14"/>
        <rFont val="宋体"/>
        <charset val="134"/>
      </rPr>
      <t>中的</t>
    </r>
    <r>
      <rPr>
        <sz val="14"/>
        <rFont val="Times New Roman"/>
        <family val="1"/>
      </rPr>
      <t>“</t>
    </r>
    <r>
      <rPr>
        <sz val="14"/>
        <rFont val="宋体"/>
        <charset val="134"/>
      </rPr>
      <t>内部机构号</t>
    </r>
    <r>
      <rPr>
        <sz val="14"/>
        <rFont val="Times New Roman"/>
        <family val="1"/>
      </rPr>
      <t>”</t>
    </r>
    <r>
      <rPr>
        <sz val="14"/>
        <rFont val="宋体"/>
        <charset val="134"/>
      </rPr>
      <t>数据项取值一致。</t>
    </r>
  </si>
  <si>
    <r>
      <t xml:space="preserve">6. Cn </t>
    </r>
    <r>
      <rPr>
        <sz val="14"/>
        <rFont val="宋体"/>
        <charset val="134"/>
      </rPr>
      <t>表示</t>
    </r>
    <r>
      <rPr>
        <sz val="14"/>
        <rFont val="Times New Roman"/>
        <family val="1"/>
      </rPr>
      <t>n</t>
    </r>
    <r>
      <rPr>
        <sz val="14"/>
        <rFont val="宋体"/>
        <charset val="134"/>
      </rPr>
      <t>个字节的固定长度，相应的字符长度由字符编码集确定。</t>
    </r>
  </si>
  <si>
    <r>
      <t xml:space="preserve">7. C..n </t>
    </r>
    <r>
      <rPr>
        <sz val="14"/>
        <rFont val="宋体"/>
        <charset val="134"/>
      </rPr>
      <t>表示最多为</t>
    </r>
    <r>
      <rPr>
        <sz val="14"/>
        <rFont val="Times New Roman"/>
        <family val="1"/>
      </rPr>
      <t>n</t>
    </r>
    <r>
      <rPr>
        <sz val="14"/>
        <rFont val="宋体"/>
        <charset val="134"/>
      </rPr>
      <t>个字节的可变长度，相应的字符长度由字符编码集确定。</t>
    </r>
  </si>
  <si>
    <r>
      <t xml:space="preserve">8. I </t>
    </r>
    <r>
      <rPr>
        <sz val="14"/>
        <rFont val="宋体"/>
        <charset val="134"/>
      </rPr>
      <t>表示整数可计算形式。</t>
    </r>
  </si>
  <si>
    <r>
      <t xml:space="preserve">9. I..n </t>
    </r>
    <r>
      <rPr>
        <sz val="14"/>
        <rFont val="宋体"/>
        <charset val="134"/>
      </rPr>
      <t>表示最多为</t>
    </r>
    <r>
      <rPr>
        <sz val="14"/>
        <rFont val="Times New Roman"/>
        <family val="1"/>
      </rPr>
      <t>n</t>
    </r>
    <r>
      <rPr>
        <sz val="14"/>
        <rFont val="宋体"/>
        <charset val="134"/>
      </rPr>
      <t>位的整数可计算形式。</t>
    </r>
  </si>
  <si>
    <r>
      <t xml:space="preserve">10. Dw.d </t>
    </r>
    <r>
      <rPr>
        <sz val="14"/>
        <rFont val="宋体"/>
        <charset val="134"/>
      </rPr>
      <t>表示十进制小数可计算形式，</t>
    </r>
    <r>
      <rPr>
        <sz val="14"/>
        <rFont val="Times New Roman"/>
        <family val="1"/>
      </rPr>
      <t>w</t>
    </r>
    <r>
      <rPr>
        <sz val="14"/>
        <rFont val="宋体"/>
        <charset val="134"/>
      </rPr>
      <t>表示包含小数点前后字符位在内的整个字段最多字符位数，</t>
    </r>
    <r>
      <rPr>
        <sz val="14"/>
        <rFont val="Times New Roman"/>
        <family val="1"/>
      </rPr>
      <t>d</t>
    </r>
    <r>
      <rPr>
        <sz val="14"/>
        <rFont val="宋体"/>
        <charset val="134"/>
      </rPr>
      <t>表示小数点后的最多字符位数。</t>
    </r>
  </si>
  <si>
    <r>
      <t xml:space="preserve">11. F </t>
    </r>
    <r>
      <rPr>
        <sz val="14"/>
        <rFont val="宋体"/>
        <charset val="134"/>
      </rPr>
      <t>表示任意长度浮点数。</t>
    </r>
  </si>
  <si>
    <t>中国银监会银行业金融机构监管数据标准化规范数据结构一览表</t>
  </si>
  <si>
    <t>分类</t>
  </si>
  <si>
    <t>分类编号</t>
  </si>
  <si>
    <t>传输文件名称</t>
  </si>
  <si>
    <t>表名</t>
  </si>
  <si>
    <t>表编号</t>
  </si>
  <si>
    <t>数据项名称</t>
  </si>
  <si>
    <t>数据项代码</t>
  </si>
  <si>
    <t>数据元</t>
  </si>
  <si>
    <t>数据元编码</t>
  </si>
  <si>
    <t>数据元说明</t>
  </si>
  <si>
    <t>格式</t>
  </si>
  <si>
    <t>备注</t>
  </si>
  <si>
    <t>公共信息</t>
  </si>
  <si>
    <t>001</t>
  </si>
  <si>
    <t>JGXXB</t>
  </si>
  <si>
    <t>机构信息表</t>
  </si>
  <si>
    <t>01</t>
  </si>
  <si>
    <t>本表只报送银行机构或业务中心信息。为内设机构时，银行机构代码、金融许可证号、地址等字段可为缺失值。</t>
  </si>
  <si>
    <t>银行机构代码</t>
  </si>
  <si>
    <t>YXJGDM</t>
  </si>
  <si>
    <t>内部机构号</t>
  </si>
  <si>
    <t>NBJGH</t>
  </si>
  <si>
    <t>PK</t>
  </si>
  <si>
    <t>金融许可证号</t>
  </si>
  <si>
    <t>JRXKZH</t>
  </si>
  <si>
    <t>银行机构名称</t>
  </si>
  <si>
    <t>YXJGMC</t>
  </si>
  <si>
    <t>名称</t>
  </si>
  <si>
    <t>机构类别</t>
  </si>
  <si>
    <t>JGLB</t>
  </si>
  <si>
    <t>邮政编码</t>
  </si>
  <si>
    <t>YZBM</t>
  </si>
  <si>
    <t>网点号</t>
  </si>
  <si>
    <t>WDH</t>
  </si>
  <si>
    <t>仅适用于有网点号概念的机构填写</t>
  </si>
  <si>
    <t>营业状态</t>
  </si>
  <si>
    <t>YYZT</t>
  </si>
  <si>
    <t>成立时间</t>
  </si>
  <si>
    <t>CLSJ</t>
  </si>
  <si>
    <t>日期</t>
  </si>
  <si>
    <t>机构工作开始时间</t>
  </si>
  <si>
    <t>JGGZKSSJ</t>
  </si>
  <si>
    <t>时间</t>
  </si>
  <si>
    <t>机构工作终止时间</t>
  </si>
  <si>
    <t>JGGZZZSJ</t>
  </si>
  <si>
    <t>机构地址</t>
  </si>
  <si>
    <t>JGDZ</t>
  </si>
  <si>
    <t>地址</t>
  </si>
  <si>
    <t>负责人姓名</t>
  </si>
  <si>
    <t>FZRXM</t>
  </si>
  <si>
    <t>姓名</t>
  </si>
  <si>
    <t>非隐私，不做变形。</t>
  </si>
  <si>
    <t>负责人职务</t>
  </si>
  <si>
    <t>FZRZW</t>
  </si>
  <si>
    <t>职务</t>
  </si>
  <si>
    <t>负责人联系电话</t>
  </si>
  <si>
    <t>FZRLXDH</t>
  </si>
  <si>
    <t>电话</t>
  </si>
  <si>
    <r>
      <t>负责人联系电话，区号</t>
    </r>
    <r>
      <rPr>
        <sz val="12"/>
        <rFont val="Times New Roman"/>
        <family val="1"/>
      </rPr>
      <t>-</t>
    </r>
    <r>
      <rPr>
        <sz val="12"/>
        <rFont val="宋体"/>
        <charset val="134"/>
      </rPr>
      <t>座机电话</t>
    </r>
    <r>
      <rPr>
        <sz val="12"/>
        <rFont val="Times New Roman"/>
        <family val="1"/>
      </rPr>
      <t>/</t>
    </r>
    <r>
      <rPr>
        <sz val="12"/>
        <rFont val="宋体"/>
        <charset val="134"/>
      </rPr>
      <t>手机</t>
    </r>
  </si>
  <si>
    <t>采集日期</t>
  </si>
  <si>
    <t>CJRQ</t>
  </si>
  <si>
    <r>
      <t>PK</t>
    </r>
    <r>
      <rPr>
        <sz val="12"/>
        <rFont val="宋体"/>
        <charset val="134"/>
      </rPr>
      <t>。采集日期指该期（批次）数据报送的期末日期，例如：按日采集的表，采集日期应为每日；按月采集的表，采集日期应为月末最后一天；以此类推。有特殊报送要求的，应以报送要求的截至日期为采集日期。</t>
    </r>
  </si>
  <si>
    <t>YGB</t>
  </si>
  <si>
    <t>员工表</t>
  </si>
  <si>
    <t>02</t>
  </si>
  <si>
    <t>临时员工和已离职、退休的如有条件也应当报送</t>
  </si>
  <si>
    <t>工号</t>
  </si>
  <si>
    <t>GH</t>
  </si>
  <si>
    <r>
      <t>关联数据项：机构信息表</t>
    </r>
    <r>
      <rPr>
        <sz val="12"/>
        <rFont val="Times New Roman"/>
        <family val="1"/>
      </rPr>
      <t>.</t>
    </r>
    <r>
      <rPr>
        <sz val="12"/>
        <rFont val="宋体"/>
        <charset val="134"/>
      </rPr>
      <t>银行机构代码</t>
    </r>
  </si>
  <si>
    <r>
      <t>PK</t>
    </r>
    <r>
      <rPr>
        <sz val="12"/>
        <rFont val="宋体"/>
        <charset val="134"/>
      </rPr>
      <t>。关联数据项：机构信息表</t>
    </r>
    <r>
      <rPr>
        <sz val="12"/>
        <rFont val="Times New Roman"/>
        <family val="1"/>
      </rPr>
      <t>.</t>
    </r>
    <r>
      <rPr>
        <sz val="12"/>
        <rFont val="宋体"/>
        <charset val="134"/>
      </rPr>
      <t>内部机构号</t>
    </r>
  </si>
  <si>
    <r>
      <t>关联数据项：机构信息表</t>
    </r>
    <r>
      <rPr>
        <sz val="12"/>
        <rFont val="Times New Roman"/>
        <family val="1"/>
      </rPr>
      <t>.</t>
    </r>
    <r>
      <rPr>
        <sz val="12"/>
        <rFont val="宋体"/>
        <charset val="134"/>
      </rPr>
      <t>金融许可证号</t>
    </r>
  </si>
  <si>
    <r>
      <t>关联数据项：机构信息表</t>
    </r>
    <r>
      <rPr>
        <sz val="12"/>
        <rFont val="Times New Roman"/>
        <family val="1"/>
      </rPr>
      <t>.</t>
    </r>
    <r>
      <rPr>
        <sz val="12"/>
        <rFont val="宋体"/>
        <charset val="134"/>
      </rPr>
      <t>银行机构名称</t>
    </r>
  </si>
  <si>
    <t>XM</t>
  </si>
  <si>
    <t>身份证号</t>
  </si>
  <si>
    <t>SFZH</t>
  </si>
  <si>
    <t>证件号码</t>
  </si>
  <si>
    <t>隐私，银行机构变形。变形规则见《采集技术接口说明》。</t>
  </si>
  <si>
    <t>联系电话</t>
  </si>
  <si>
    <t>LXDH</t>
  </si>
  <si>
    <t>所属部门</t>
  </si>
  <si>
    <t>SSBM</t>
  </si>
  <si>
    <t>ZW</t>
  </si>
  <si>
    <t>员工状态</t>
  </si>
  <si>
    <t>YGZT</t>
  </si>
  <si>
    <t>状态</t>
  </si>
  <si>
    <t>岗位编号</t>
  </si>
  <si>
    <t>GWBH</t>
  </si>
  <si>
    <t>GYB</t>
  </si>
  <si>
    <t>柜员表</t>
  </si>
  <si>
    <t>03</t>
  </si>
  <si>
    <t>包含实体柜员和虚拟柜员。为虚拟柜员时，工号、银行机构代码等字段依业务实际填列或留为缺失值。</t>
  </si>
  <si>
    <t>柜员号</t>
  </si>
  <si>
    <t>GYH</t>
  </si>
  <si>
    <r>
      <t>关联数据项：员工表</t>
    </r>
    <r>
      <rPr>
        <sz val="12"/>
        <rFont val="Times New Roman"/>
        <family val="1"/>
      </rPr>
      <t>.</t>
    </r>
    <r>
      <rPr>
        <sz val="12"/>
        <rFont val="宋体"/>
        <charset val="134"/>
      </rPr>
      <t>工号</t>
    </r>
  </si>
  <si>
    <t>总行机构代码</t>
  </si>
  <si>
    <t>ZXJGDM</t>
  </si>
  <si>
    <t>总行对应的银行机构代码</t>
  </si>
  <si>
    <t>柜员类型</t>
  </si>
  <si>
    <t>GYLX</t>
  </si>
  <si>
    <t>是否实体柜员</t>
  </si>
  <si>
    <t>SFSTGY</t>
  </si>
  <si>
    <t>是否标志</t>
  </si>
  <si>
    <t>客户经理标志</t>
  </si>
  <si>
    <t>KHJLBZ</t>
  </si>
  <si>
    <t>经办账务标志</t>
  </si>
  <si>
    <t>JBZWBZ</t>
  </si>
  <si>
    <t>权限管理标志</t>
  </si>
  <si>
    <t>QXGLBZ</t>
  </si>
  <si>
    <t>一般管理标志</t>
  </si>
  <si>
    <t>YBGLBZ</t>
  </si>
  <si>
    <t>信贷员标志</t>
  </si>
  <si>
    <t>XDYBZ</t>
  </si>
  <si>
    <t>库管员标志</t>
  </si>
  <si>
    <t>KGYBZ</t>
  </si>
  <si>
    <t>综合柜员标志</t>
  </si>
  <si>
    <t>ZHGYBZ</t>
  </si>
  <si>
    <t>授权标志</t>
  </si>
  <si>
    <t>SQBZ</t>
  </si>
  <si>
    <t>授权范围</t>
  </si>
  <si>
    <t>SQFW</t>
  </si>
  <si>
    <r>
      <t>关联数据项：岗位信息表</t>
    </r>
    <r>
      <rPr>
        <sz val="12"/>
        <rFont val="Times New Roman"/>
        <family val="1"/>
      </rPr>
      <t>.</t>
    </r>
    <r>
      <rPr>
        <sz val="12"/>
        <rFont val="宋体"/>
        <charset val="134"/>
      </rPr>
      <t>岗位编号</t>
    </r>
  </si>
  <si>
    <t>柜员用户级别</t>
  </si>
  <si>
    <t>GYYHJB</t>
  </si>
  <si>
    <t>柜员权限级别</t>
  </si>
  <si>
    <t>GYQXJB</t>
  </si>
  <si>
    <t>上岗日期</t>
  </si>
  <si>
    <t>SGRQ</t>
  </si>
  <si>
    <t>柜员状态</t>
  </si>
  <si>
    <t>GWZT</t>
  </si>
  <si>
    <t>GWXXB</t>
  </si>
  <si>
    <t>岗位信息表</t>
  </si>
  <si>
    <t>04</t>
  </si>
  <si>
    <t>岗位种类</t>
  </si>
  <si>
    <t>GWZL</t>
  </si>
  <si>
    <t>岗位名称</t>
  </si>
  <si>
    <t>GWMC</t>
  </si>
  <si>
    <t>岗位说明</t>
  </si>
  <si>
    <t>GWSM</t>
  </si>
  <si>
    <t>岗位状态</t>
  </si>
  <si>
    <t>JGGXB</t>
  </si>
  <si>
    <t>机构关系表</t>
  </si>
  <si>
    <t>05</t>
  </si>
  <si>
    <t>机构关系表报送范围应包括所有进行账务处理的机构，至少应包括总行、分行、支行等实体机构和省级汇总、地市级汇总、法人汇总、分行汇总。此表首次采集为全量采集，后续采集如有变化，需全量报送。</t>
  </si>
  <si>
    <t>YHJGDM</t>
  </si>
  <si>
    <t>YHJGMC</t>
  </si>
  <si>
    <t>上级管理机构代码</t>
  </si>
  <si>
    <t>SJGLJGDM</t>
  </si>
  <si>
    <r>
      <t>没有上级机构填写</t>
    </r>
    <r>
      <rPr>
        <sz val="12"/>
        <rFont val="Times New Roman"/>
        <family val="1"/>
      </rPr>
      <t>0</t>
    </r>
    <r>
      <rPr>
        <sz val="12"/>
        <rFont val="宋体"/>
        <charset val="134"/>
      </rPr>
      <t>，其中总行本级上级机构代码为总行法人。</t>
    </r>
  </si>
  <si>
    <t>上级管理机构名称</t>
  </si>
  <si>
    <t>SJGLJGMC</t>
  </si>
  <si>
    <t>没有上级机构为空，其中总行本级上级机构为总行法人。</t>
  </si>
  <si>
    <t>会计记账信息</t>
  </si>
  <si>
    <t>002</t>
  </si>
  <si>
    <t>ZZHJQKMB</t>
  </si>
  <si>
    <t>总账会计全科目表</t>
  </si>
  <si>
    <r>
      <t>总账会计全科目表报送范围为境内法人全科目报表数据，包括所有进行账务处理的机构（至少应包括总行、分行、支行等实体机构和省级汇总、地市级汇总、法人汇总、分行汇总），币种包括本外币汇总、人民币汇总、外币分币种汇总。需填报每日全科目情况。如果科目当天、当期无发生业务也应填报，当日余额</t>
    </r>
    <r>
      <rPr>
        <sz val="12"/>
        <rFont val="Times New Roman"/>
        <family val="1"/>
      </rPr>
      <t>/</t>
    </r>
    <r>
      <rPr>
        <sz val="12"/>
        <rFont val="宋体"/>
        <charset val="134"/>
      </rPr>
      <t>发生额为</t>
    </r>
    <r>
      <rPr>
        <sz val="12"/>
        <rFont val="Times New Roman"/>
        <family val="1"/>
      </rPr>
      <t>0</t>
    </r>
    <r>
      <rPr>
        <sz val="12"/>
        <rFont val="宋体"/>
        <charset val="134"/>
      </rPr>
      <t>也应填报。此表内部机构号应与机构关系表中定义一致。</t>
    </r>
  </si>
  <si>
    <r>
      <t>关联数据项：机构关系表</t>
    </r>
    <r>
      <rPr>
        <sz val="12"/>
        <rFont val="Times New Roman"/>
        <family val="1"/>
      </rPr>
      <t>.</t>
    </r>
    <r>
      <rPr>
        <sz val="12"/>
        <rFont val="宋体"/>
        <charset val="134"/>
      </rPr>
      <t>金融许可证号</t>
    </r>
  </si>
  <si>
    <r>
      <t>关联数据项：机构关系表</t>
    </r>
    <r>
      <rPr>
        <sz val="12"/>
        <rFont val="Times New Roman"/>
        <family val="1"/>
      </rPr>
      <t>.</t>
    </r>
    <r>
      <rPr>
        <sz val="12"/>
        <rFont val="宋体"/>
        <charset val="134"/>
      </rPr>
      <t>银行机构代码</t>
    </r>
  </si>
  <si>
    <r>
      <t>PK</t>
    </r>
    <r>
      <rPr>
        <sz val="12"/>
        <rFont val="宋体"/>
        <charset val="134"/>
      </rPr>
      <t>。该列中的值应与机构信息表中的</t>
    </r>
    <r>
      <rPr>
        <sz val="12"/>
        <rFont val="Times New Roman"/>
        <family val="1"/>
      </rPr>
      <t>[</t>
    </r>
    <r>
      <rPr>
        <sz val="12"/>
        <rFont val="宋体"/>
        <charset val="134"/>
      </rPr>
      <t>内部机构号</t>
    </r>
    <r>
      <rPr>
        <sz val="12"/>
        <rFont val="Times New Roman"/>
        <family val="1"/>
      </rPr>
      <t>]</t>
    </r>
    <r>
      <rPr>
        <sz val="12"/>
        <rFont val="宋体"/>
        <charset val="134"/>
      </rPr>
      <t>字段保持一致。填报的各机构层级应为总分各级机构汇总及其下属作为独立核算单位的各营业机构（法人汇总、省级和地市分行汇总、支行汇总及下属网点，如内部机构号标识某省分行的数据应为该级汇总，包括本级和下属机构）。关联数据项：机构关系表</t>
    </r>
    <r>
      <rPr>
        <sz val="12"/>
        <rFont val="Times New Roman"/>
        <family val="1"/>
      </rPr>
      <t>.</t>
    </r>
    <r>
      <rPr>
        <sz val="12"/>
        <rFont val="宋体"/>
        <charset val="134"/>
      </rPr>
      <t>内部机构号</t>
    </r>
  </si>
  <si>
    <r>
      <t>关联数据项：机构关系表</t>
    </r>
    <r>
      <rPr>
        <sz val="12"/>
        <rFont val="Times New Roman"/>
        <family val="1"/>
      </rPr>
      <t>.</t>
    </r>
    <r>
      <rPr>
        <sz val="12"/>
        <rFont val="宋体"/>
        <charset val="134"/>
      </rPr>
      <t>银行机构名称</t>
    </r>
  </si>
  <si>
    <t>总账会计科目编号</t>
  </si>
  <si>
    <t>KMBH</t>
  </si>
  <si>
    <r>
      <t>PK</t>
    </r>
    <r>
      <rPr>
        <sz val="12"/>
        <rFont val="宋体"/>
        <charset val="134"/>
      </rPr>
      <t>。该列应包含机构设置的全部级次会计科目，其他会计类表中的</t>
    </r>
    <r>
      <rPr>
        <sz val="12"/>
        <rFont val="Times New Roman"/>
        <family val="1"/>
      </rPr>
      <t>[</t>
    </r>
    <r>
      <rPr>
        <sz val="12"/>
        <rFont val="宋体"/>
        <charset val="134"/>
      </rPr>
      <t>明细科目编号</t>
    </r>
    <r>
      <rPr>
        <sz val="12"/>
        <rFont val="Times New Roman"/>
        <family val="1"/>
      </rPr>
      <t>]</t>
    </r>
    <r>
      <rPr>
        <sz val="12"/>
        <rFont val="宋体"/>
        <charset val="134"/>
      </rPr>
      <t>字段填列的值应与本表中最底层科目的编号保持一致。关联数据项：内部科目对照表</t>
    </r>
    <r>
      <rPr>
        <sz val="12"/>
        <rFont val="Times New Roman"/>
        <family val="1"/>
      </rPr>
      <t>.</t>
    </r>
    <r>
      <rPr>
        <sz val="12"/>
        <rFont val="宋体"/>
        <charset val="134"/>
      </rPr>
      <t>总账会计科目编号</t>
    </r>
  </si>
  <si>
    <t>总账会计科目名称</t>
  </si>
  <si>
    <t>KMMC</t>
  </si>
  <si>
    <r>
      <t>关联数据项：内部科目对照表</t>
    </r>
    <r>
      <rPr>
        <sz val="12"/>
        <rFont val="Times New Roman"/>
        <family val="1"/>
      </rPr>
      <t>.</t>
    </r>
    <r>
      <rPr>
        <sz val="12"/>
        <rFont val="宋体"/>
        <charset val="134"/>
      </rPr>
      <t>总账会计科目名称</t>
    </r>
  </si>
  <si>
    <t>总账会计科目级次</t>
  </si>
  <si>
    <t>KMJC</t>
  </si>
  <si>
    <r>
      <t>关联数据项：内部科目对照表</t>
    </r>
    <r>
      <rPr>
        <sz val="12"/>
        <rFont val="Times New Roman"/>
        <family val="1"/>
      </rPr>
      <t>.</t>
    </r>
    <r>
      <rPr>
        <sz val="12"/>
        <rFont val="宋体"/>
        <charset val="134"/>
      </rPr>
      <t>会计科目级次</t>
    </r>
  </si>
  <si>
    <t>会计科目类型</t>
  </si>
  <si>
    <t>KMLX</t>
  </si>
  <si>
    <t>总账会计科目类型</t>
  </si>
  <si>
    <t>请按七大类业务填报数值，不得重复填报</t>
  </si>
  <si>
    <t>期初借方余额</t>
  </si>
  <si>
    <t>QCJFYE</t>
  </si>
  <si>
    <t>余额</t>
  </si>
  <si>
    <t>当前科目本期期初余额</t>
  </si>
  <si>
    <t>期初贷方余额</t>
  </si>
  <si>
    <t>QCDFYE</t>
  </si>
  <si>
    <t>本期借方发生额</t>
  </si>
  <si>
    <t>JFFSE</t>
  </si>
  <si>
    <t>金额</t>
  </si>
  <si>
    <r>
      <t>本期借方发生额。最底层科目的借方发生额应为对应的其他会计类分户账发生明细表中</t>
    </r>
    <r>
      <rPr>
        <sz val="12"/>
        <rFont val="Times New Roman"/>
        <family val="1"/>
      </rPr>
      <t>[</t>
    </r>
    <r>
      <rPr>
        <sz val="12"/>
        <rFont val="宋体"/>
        <charset val="134"/>
      </rPr>
      <t>明细科目编号</t>
    </r>
    <r>
      <rPr>
        <sz val="12"/>
        <rFont val="Times New Roman"/>
        <family val="1"/>
      </rPr>
      <t>]</t>
    </r>
    <r>
      <rPr>
        <sz val="12"/>
        <rFont val="宋体"/>
        <charset val="134"/>
      </rPr>
      <t>等于该</t>
    </r>
    <r>
      <rPr>
        <sz val="12"/>
        <rFont val="Times New Roman"/>
        <family val="1"/>
      </rPr>
      <t>[</t>
    </r>
    <r>
      <rPr>
        <sz val="12"/>
        <rFont val="宋体"/>
        <charset val="134"/>
      </rPr>
      <t>总账会计科目编号</t>
    </r>
    <r>
      <rPr>
        <sz val="12"/>
        <rFont val="Times New Roman"/>
        <family val="1"/>
      </rPr>
      <t>]</t>
    </r>
    <r>
      <rPr>
        <sz val="12"/>
        <rFont val="宋体"/>
        <charset val="134"/>
      </rPr>
      <t>的所有交易记录的借方发生额的汇总。</t>
    </r>
  </si>
  <si>
    <t>本期贷方发生额</t>
  </si>
  <si>
    <t>DFFSE</t>
  </si>
  <si>
    <r>
      <t>本期贷方发生额。最底层科目的贷方发生额应为对应的其他会计类分户账发生明细表中</t>
    </r>
    <r>
      <rPr>
        <sz val="12"/>
        <rFont val="Times New Roman"/>
        <family val="1"/>
      </rPr>
      <t>[</t>
    </r>
    <r>
      <rPr>
        <sz val="12"/>
        <rFont val="宋体"/>
        <charset val="134"/>
      </rPr>
      <t>明细科目编号</t>
    </r>
    <r>
      <rPr>
        <sz val="12"/>
        <rFont val="Times New Roman"/>
        <family val="1"/>
      </rPr>
      <t>]</t>
    </r>
    <r>
      <rPr>
        <sz val="12"/>
        <rFont val="宋体"/>
        <charset val="134"/>
      </rPr>
      <t>等于该</t>
    </r>
    <r>
      <rPr>
        <sz val="12"/>
        <rFont val="Times New Roman"/>
        <family val="1"/>
      </rPr>
      <t>[</t>
    </r>
    <r>
      <rPr>
        <sz val="12"/>
        <rFont val="宋体"/>
        <charset val="134"/>
      </rPr>
      <t>总账会计科目编号</t>
    </r>
    <r>
      <rPr>
        <sz val="12"/>
        <rFont val="Times New Roman"/>
        <family val="1"/>
      </rPr>
      <t>]</t>
    </r>
    <r>
      <rPr>
        <sz val="12"/>
        <rFont val="宋体"/>
        <charset val="134"/>
      </rPr>
      <t>的所有交易记录的贷方发生额的汇总。</t>
    </r>
  </si>
  <si>
    <t>期末借方余额</t>
  </si>
  <si>
    <t>QMJFYE</t>
  </si>
  <si>
    <t>当前科目本期期末余额</t>
  </si>
  <si>
    <t>期末贷方余额</t>
  </si>
  <si>
    <t>QMDFYE</t>
  </si>
  <si>
    <t>币种信息</t>
  </si>
  <si>
    <t>BZ</t>
  </si>
  <si>
    <t>币种</t>
  </si>
  <si>
    <t>会计日期</t>
  </si>
  <si>
    <t>KJRQ</t>
  </si>
  <si>
    <r>
      <t>PK</t>
    </r>
    <r>
      <rPr>
        <sz val="12"/>
        <rFont val="宋体"/>
        <charset val="134"/>
      </rPr>
      <t>。会计记账日期</t>
    </r>
  </si>
  <si>
    <t>报送周期</t>
  </si>
  <si>
    <t>BSZQ</t>
  </si>
  <si>
    <t>会计周期</t>
  </si>
  <si>
    <r>
      <t>PK</t>
    </r>
    <r>
      <rPr>
        <sz val="12"/>
        <rFont val="宋体"/>
        <charset val="134"/>
      </rPr>
      <t>。每月最后一天数据应同时报送按月为周期的会计数据，每年最后一天数据应同时报送按月、季、半年、年为周期的会计数据，以此类推。</t>
    </r>
  </si>
  <si>
    <t>NBKMDZB</t>
  </si>
  <si>
    <t>内部科目对照表</t>
  </si>
  <si>
    <t>银行总账会计全科目每一级科目由下级科目或明细账生成的关系，内部科目对照表由法人机构统一确定，分支机构按同一内容报送。上级科目编号必须在该表中存在且具有唯一性。此表首次采集为全量采集，后续采集如有变化，需全量报送。</t>
  </si>
  <si>
    <t>会计科目级次</t>
  </si>
  <si>
    <t>KJKMJC</t>
  </si>
  <si>
    <t>上级科目编号</t>
  </si>
  <si>
    <t>SJKMBH</t>
  </si>
  <si>
    <t>上级科目名称</t>
  </si>
  <si>
    <t>SJKMMC</t>
  </si>
  <si>
    <t>归属业务大类</t>
  </si>
  <si>
    <t>GSYWDL</t>
  </si>
  <si>
    <t>业务类型</t>
  </si>
  <si>
    <t>归属业务子类</t>
  </si>
  <si>
    <t>GSYWZL</t>
  </si>
  <si>
    <t>子业务类型</t>
  </si>
  <si>
    <r>
      <t>填报科目归属的</t>
    </r>
    <r>
      <rPr>
        <sz val="12"/>
        <rFont val="Times New Roman"/>
        <family val="1"/>
      </rPr>
      <t>16</t>
    </r>
    <r>
      <rPr>
        <sz val="12"/>
        <rFont val="宋体"/>
        <charset val="134"/>
      </rPr>
      <t>类主要业务类别，主要类业务未覆盖的一级科目及其余科目为空。归属多个业务子类时使用英文半角分号隔开，按照数字代码报送。</t>
    </r>
  </si>
  <si>
    <t>GRHQCKFHZ</t>
  </si>
  <si>
    <t>个人活期存款分户账</t>
  </si>
  <si>
    <t>活期存款账号</t>
  </si>
  <si>
    <t>HQCKZH</t>
  </si>
  <si>
    <t>账号</t>
  </si>
  <si>
    <t>客户统一编号</t>
  </si>
  <si>
    <t>KHTYBH</t>
  </si>
  <si>
    <r>
      <t>如包含个人身份证件号码，则为隐私，银行机构需做变形，变形规则见《采集技术接口说明》。关联数据项：个人基础信息</t>
    </r>
    <r>
      <rPr>
        <sz val="12"/>
        <rFont val="Times New Roman"/>
        <family val="1"/>
      </rPr>
      <t>.</t>
    </r>
    <r>
      <rPr>
        <sz val="12"/>
        <rFont val="宋体"/>
        <charset val="134"/>
      </rPr>
      <t>客户统一编号</t>
    </r>
  </si>
  <si>
    <r>
      <t>关联数据项：机构信息表</t>
    </r>
    <r>
      <rPr>
        <sz val="12"/>
        <rFont val="Times New Roman"/>
        <family val="1"/>
      </rPr>
      <t>.</t>
    </r>
    <r>
      <rPr>
        <sz val="12"/>
        <rFont val="宋体"/>
        <charset val="134"/>
      </rPr>
      <t>内部机构号</t>
    </r>
  </si>
  <si>
    <t>明细科目编号</t>
  </si>
  <si>
    <t>MXKMBH</t>
  </si>
  <si>
    <r>
      <t>关联数据项：总账会计全科目表</t>
    </r>
    <r>
      <rPr>
        <sz val="12"/>
        <rFont val="Times New Roman"/>
        <family val="1"/>
      </rPr>
      <t>.</t>
    </r>
    <r>
      <rPr>
        <sz val="12"/>
        <rFont val="宋体"/>
        <charset val="134"/>
      </rPr>
      <t>总账会计科目编号</t>
    </r>
  </si>
  <si>
    <t>明细科目名称</t>
  </si>
  <si>
    <t>MXKMMC</t>
  </si>
  <si>
    <r>
      <t>关联数据项：总账会计全科目表</t>
    </r>
    <r>
      <rPr>
        <sz val="12"/>
        <rFont val="Times New Roman"/>
        <family val="1"/>
      </rPr>
      <t>.</t>
    </r>
    <r>
      <rPr>
        <sz val="12"/>
        <rFont val="宋体"/>
        <charset val="134"/>
      </rPr>
      <t>总账会计科目名称</t>
    </r>
  </si>
  <si>
    <t>统计科目编号</t>
  </si>
  <si>
    <t>TJKMBH</t>
  </si>
  <si>
    <t>若为外币，则报送外币折美元的编号。</t>
  </si>
  <si>
    <t>账户名称</t>
  </si>
  <si>
    <t>ZHMC</t>
  </si>
  <si>
    <t>账户归属者的名称。隐私，银行机构变形，三个字以内（包含三个字）的名称保留最后一个字，其余长度的名称不变形。</t>
  </si>
  <si>
    <t>个人活期存款账户类型</t>
  </si>
  <si>
    <t>GRHQCKZHLX</t>
  </si>
  <si>
    <t>交易介质名称</t>
  </si>
  <si>
    <t>JYJZMC</t>
  </si>
  <si>
    <t>原字段名：分类账号类型</t>
  </si>
  <si>
    <t>交易介质号</t>
  </si>
  <si>
    <t>JYJZH</t>
  </si>
  <si>
    <r>
      <t>PK</t>
    </r>
    <r>
      <rPr>
        <sz val="12"/>
        <rFont val="宋体"/>
        <charset val="134"/>
      </rPr>
      <t>。借记卡，存折，存单等账号。原字段名：分类账号</t>
    </r>
  </si>
  <si>
    <t>保证金账户标志</t>
  </si>
  <si>
    <t>BZJZHBZ</t>
  </si>
  <si>
    <t>利率</t>
  </si>
  <si>
    <t>LL</t>
  </si>
  <si>
    <t>存款余额</t>
  </si>
  <si>
    <t>CKYE</t>
  </si>
  <si>
    <t>存款账户到采集日期为止的余额的金额。</t>
  </si>
  <si>
    <t>开户日期</t>
  </si>
  <si>
    <t>KHRQ</t>
  </si>
  <si>
    <t>办理开户的日期</t>
  </si>
  <si>
    <t>开户柜员号</t>
  </si>
  <si>
    <t>KHGYH</t>
  </si>
  <si>
    <r>
      <t>关联数据项：柜员表</t>
    </r>
    <r>
      <rPr>
        <sz val="12"/>
        <rFont val="Times New Roman"/>
        <family val="1"/>
      </rPr>
      <t>.</t>
    </r>
    <r>
      <rPr>
        <sz val="12"/>
        <rFont val="宋体"/>
        <charset val="134"/>
      </rPr>
      <t>柜员号</t>
    </r>
  </si>
  <si>
    <t>销户日期</t>
  </si>
  <si>
    <t>XHRQ</t>
  </si>
  <si>
    <t>账户销户的日期</t>
  </si>
  <si>
    <t>账户状态</t>
  </si>
  <si>
    <t>ZHZT</t>
  </si>
  <si>
    <t>上次动户日期</t>
  </si>
  <si>
    <t>SCDHRQ</t>
  </si>
  <si>
    <t>钞汇类别</t>
  </si>
  <si>
    <t>CHLB</t>
  </si>
  <si>
    <t>GRHQCKFHZMXJL</t>
  </si>
  <si>
    <t>个人活期存款分户账明细记录</t>
  </si>
  <si>
    <t>个人活期存款分户账明细记录。不包括计息和扣利息税记录。</t>
  </si>
  <si>
    <t>核心交易流水号</t>
  </si>
  <si>
    <t>HXJYLSH</t>
  </si>
  <si>
    <r>
      <t>PK</t>
    </r>
    <r>
      <rPr>
        <sz val="12"/>
        <rFont val="宋体"/>
        <charset val="134"/>
      </rPr>
      <t>。关联数据项：交易流水</t>
    </r>
    <r>
      <rPr>
        <sz val="12"/>
        <rFont val="Times New Roman"/>
        <family val="1"/>
      </rPr>
      <t>.</t>
    </r>
    <r>
      <rPr>
        <sz val="12"/>
        <rFont val="宋体"/>
        <charset val="134"/>
      </rPr>
      <t>核心交易流水号</t>
    </r>
  </si>
  <si>
    <t>子交易流水号</t>
  </si>
  <si>
    <t>ZJYLSH</t>
  </si>
  <si>
    <r>
      <t>PK</t>
    </r>
    <r>
      <rPr>
        <sz val="12"/>
        <rFont val="宋体"/>
        <charset val="134"/>
      </rPr>
      <t>。关联数据项：交易流水</t>
    </r>
    <r>
      <rPr>
        <sz val="12"/>
        <rFont val="Times New Roman"/>
        <family val="1"/>
      </rPr>
      <t>.</t>
    </r>
    <r>
      <rPr>
        <sz val="12"/>
        <rFont val="宋体"/>
        <charset val="134"/>
      </rPr>
      <t>子交易流水号</t>
    </r>
  </si>
  <si>
    <t>笔次序号</t>
  </si>
  <si>
    <t>BCXH</t>
  </si>
  <si>
    <r>
      <t>PK</t>
    </r>
    <r>
      <rPr>
        <sz val="12"/>
        <rFont val="宋体"/>
        <charset val="134"/>
      </rPr>
      <t>。关联数据项：交易流水</t>
    </r>
    <r>
      <rPr>
        <sz val="12"/>
        <rFont val="Times New Roman"/>
        <family val="1"/>
      </rPr>
      <t>.</t>
    </r>
    <r>
      <rPr>
        <sz val="12"/>
        <rFont val="宋体"/>
        <charset val="134"/>
      </rPr>
      <t>笔次序号</t>
    </r>
  </si>
  <si>
    <r>
      <t>PK</t>
    </r>
    <r>
      <rPr>
        <sz val="12"/>
        <rFont val="宋体"/>
        <charset val="134"/>
      </rPr>
      <t>。关联数据项：个人活期存款分户账</t>
    </r>
    <r>
      <rPr>
        <sz val="12"/>
        <rFont val="Times New Roman"/>
        <family val="1"/>
      </rPr>
      <t>.</t>
    </r>
    <r>
      <rPr>
        <sz val="12"/>
        <rFont val="宋体"/>
        <charset val="134"/>
      </rPr>
      <t>活期存款账号</t>
    </r>
  </si>
  <si>
    <t>核心交易日期</t>
  </si>
  <si>
    <t>HXJYRQ</t>
  </si>
  <si>
    <r>
      <t>PK</t>
    </r>
    <r>
      <rPr>
        <sz val="12"/>
        <rFont val="宋体"/>
        <charset val="134"/>
      </rPr>
      <t>。本笔交易在核心系统的交易日期。关联数据项：交易流水</t>
    </r>
    <r>
      <rPr>
        <sz val="12"/>
        <rFont val="Times New Roman"/>
        <family val="1"/>
      </rPr>
      <t>.</t>
    </r>
    <r>
      <rPr>
        <sz val="12"/>
        <rFont val="宋体"/>
        <charset val="134"/>
      </rPr>
      <t>交易日期</t>
    </r>
  </si>
  <si>
    <t>核心交易时间</t>
  </si>
  <si>
    <t>HXJYSJ</t>
  </si>
  <si>
    <r>
      <t>本笔交易在核心系统的交易时间。关联数据项：交易流水</t>
    </r>
    <r>
      <rPr>
        <sz val="12"/>
        <rFont val="Times New Roman"/>
        <family val="1"/>
      </rPr>
      <t>.</t>
    </r>
    <r>
      <rPr>
        <sz val="12"/>
        <rFont val="宋体"/>
        <charset val="134"/>
      </rPr>
      <t>交易时间</t>
    </r>
  </si>
  <si>
    <t>交易类型</t>
  </si>
  <si>
    <t>JYLX</t>
  </si>
  <si>
    <t>交易金额</t>
  </si>
  <si>
    <t>JYJE</t>
  </si>
  <si>
    <t>开户行机构号</t>
  </si>
  <si>
    <t>KHHJGH</t>
  </si>
  <si>
    <r>
      <t>该账户开立时归属机构的内部机构号。关联数据项：机构信息表</t>
    </r>
    <r>
      <rPr>
        <sz val="12"/>
        <rFont val="Times New Roman"/>
        <family val="1"/>
      </rPr>
      <t>.</t>
    </r>
    <r>
      <rPr>
        <sz val="12"/>
        <rFont val="宋体"/>
        <charset val="134"/>
      </rPr>
      <t>内部机构号</t>
    </r>
  </si>
  <si>
    <t>业务办理机构号</t>
  </si>
  <si>
    <t>YWBLJGH</t>
  </si>
  <si>
    <r>
      <t>该账户发生交易时机构的内部机构号。他代本交易需要填写人行支付行号。关联数据项：机构信息表</t>
    </r>
    <r>
      <rPr>
        <sz val="12"/>
        <rFont val="Times New Roman"/>
        <family val="1"/>
      </rPr>
      <t>.</t>
    </r>
    <r>
      <rPr>
        <sz val="12"/>
        <rFont val="宋体"/>
        <charset val="134"/>
      </rPr>
      <t>内部机构号</t>
    </r>
  </si>
  <si>
    <t>账户余额</t>
  </si>
  <si>
    <t>ZHYE</t>
  </si>
  <si>
    <t>本笔交易时点完成后该时点的账户余额。</t>
  </si>
  <si>
    <t>对方账号</t>
  </si>
  <si>
    <t>DFZH</t>
  </si>
  <si>
    <t>客户往账业务对应传票上记载有明确的最终交易对手信息的，有条件必填。</t>
  </si>
  <si>
    <t>对方户名</t>
  </si>
  <si>
    <t>DFHM</t>
  </si>
  <si>
    <t>交易对手的开户名称。隐私，银行机构变形，三个字以内（包含三个字）的名称保留最后一个字，其余长度的名称不变形。</t>
  </si>
  <si>
    <t>对方行号</t>
  </si>
  <si>
    <t>DFXH</t>
  </si>
  <si>
    <t>交易对手的银行机构代码</t>
  </si>
  <si>
    <t>对方行名</t>
  </si>
  <si>
    <t>DFXM</t>
  </si>
  <si>
    <t>交易渠道</t>
  </si>
  <si>
    <t>JYQD</t>
  </si>
  <si>
    <t>现转标志</t>
  </si>
  <si>
    <t>XZBZ</t>
  </si>
  <si>
    <t>代办人姓名</t>
  </si>
  <si>
    <t>DBRXM</t>
  </si>
  <si>
    <t>隐私，银行机构变形，三个字以内（包含三个字）的名称保留最后一个字，其余长度的名称不变形。</t>
  </si>
  <si>
    <t>代办人证件类别</t>
  </si>
  <si>
    <t>DBRZJLB</t>
  </si>
  <si>
    <t>证件类别</t>
  </si>
  <si>
    <t>代办人证件号码</t>
  </si>
  <si>
    <t>DBRZJHM</t>
  </si>
  <si>
    <t>如为个人身份证件号码，则为隐私，银行机构变形。变形规则见《采集技术接口说明》。</t>
  </si>
  <si>
    <t>交易柜员号</t>
  </si>
  <si>
    <t>JYGYH</t>
  </si>
  <si>
    <t>柜员流水号</t>
  </si>
  <si>
    <t>GYLSH</t>
  </si>
  <si>
    <t>授权柜员号</t>
  </si>
  <si>
    <t>SQGYH</t>
  </si>
  <si>
    <t>摘要</t>
  </si>
  <si>
    <t>ZY</t>
  </si>
  <si>
    <t>冲补抹标志</t>
  </si>
  <si>
    <t>CBMBZ</t>
  </si>
  <si>
    <t>交易借贷标志</t>
  </si>
  <si>
    <t>JYJDBZ</t>
  </si>
  <si>
    <t>GRDQCKFHZ</t>
  </si>
  <si>
    <t>个人定期存款分户账</t>
  </si>
  <si>
    <t>06</t>
  </si>
  <si>
    <t>个人定期存款分户账。</t>
  </si>
  <si>
    <t>定期存款账号</t>
  </si>
  <si>
    <t>DQCKZH</t>
  </si>
  <si>
    <t>GRKHTYBH</t>
  </si>
  <si>
    <t>个人定期存款账户类型</t>
  </si>
  <si>
    <t>GRDQCKZHLX</t>
  </si>
  <si>
    <t>存款期限</t>
  </si>
  <si>
    <t>CKQX</t>
  </si>
  <si>
    <t>开户金额</t>
  </si>
  <si>
    <t>KHJE</t>
  </si>
  <si>
    <t>到期日</t>
  </si>
  <si>
    <t>DQR</t>
  </si>
  <si>
    <t>存款到期日期。</t>
  </si>
  <si>
    <t>GRDQCKFHZMXJL</t>
  </si>
  <si>
    <t>个人定期存款分户账明细记录</t>
  </si>
  <si>
    <t>07</t>
  </si>
  <si>
    <t>个人定期存款分户账明细记录。不包括计息和扣利息税记录。</t>
  </si>
  <si>
    <r>
      <t>PK</t>
    </r>
    <r>
      <rPr>
        <sz val="12"/>
        <rFont val="宋体"/>
        <charset val="134"/>
      </rPr>
      <t>。关联数据项：个人定期存款分户账</t>
    </r>
    <r>
      <rPr>
        <sz val="12"/>
        <rFont val="Times New Roman"/>
        <family val="1"/>
      </rPr>
      <t>.</t>
    </r>
    <r>
      <rPr>
        <sz val="12"/>
        <rFont val="宋体"/>
        <charset val="134"/>
      </rPr>
      <t>定期存款账号</t>
    </r>
  </si>
  <si>
    <t>部分提前支取标志</t>
  </si>
  <si>
    <t>BFTQZQBZ</t>
  </si>
  <si>
    <t>DGHQCKFHZ</t>
  </si>
  <si>
    <t>对公活期存款分户账</t>
  </si>
  <si>
    <t>08</t>
  </si>
  <si>
    <r>
      <t>关联数据项：对公客户</t>
    </r>
    <r>
      <rPr>
        <sz val="12"/>
        <rFont val="Times New Roman"/>
        <family val="1"/>
      </rPr>
      <t>.</t>
    </r>
    <r>
      <rPr>
        <sz val="12"/>
        <rFont val="宋体"/>
        <charset val="134"/>
      </rPr>
      <t>客户统一编号</t>
    </r>
  </si>
  <si>
    <t>对公活期存款账户类型</t>
  </si>
  <si>
    <t>DGHQCKZHLX</t>
  </si>
  <si>
    <t>DGHQCKFHZMXJL</t>
  </si>
  <si>
    <t>对公活期存款分户账明细记录</t>
  </si>
  <si>
    <t>09</t>
  </si>
  <si>
    <t>对公活期存款分户账明细记录。</t>
  </si>
  <si>
    <r>
      <t>PK</t>
    </r>
    <r>
      <rPr>
        <sz val="12"/>
        <rFont val="宋体"/>
        <charset val="134"/>
      </rPr>
      <t>。关联数据项：对公活期存款分户账</t>
    </r>
    <r>
      <rPr>
        <sz val="12"/>
        <rFont val="Times New Roman"/>
        <family val="1"/>
      </rPr>
      <t>.</t>
    </r>
    <r>
      <rPr>
        <sz val="12"/>
        <rFont val="宋体"/>
        <charset val="134"/>
      </rPr>
      <t>活期存款账号</t>
    </r>
  </si>
  <si>
    <t>DGDQCKFHZ</t>
  </si>
  <si>
    <t>对公定期存款分户账</t>
  </si>
  <si>
    <t>10</t>
  </si>
  <si>
    <t>对公定期存款账户类型</t>
  </si>
  <si>
    <t>DGDQCKZHLX</t>
  </si>
  <si>
    <t>DGDQCKFHZMXJL</t>
  </si>
  <si>
    <t>对公定期存款分户账明细记录</t>
  </si>
  <si>
    <t>11</t>
  </si>
  <si>
    <t>对公定期存款分户账明细记录。</t>
  </si>
  <si>
    <r>
      <t>PK</t>
    </r>
    <r>
      <rPr>
        <sz val="12"/>
        <rFont val="宋体"/>
        <charset val="134"/>
      </rPr>
      <t>。关联数据项：对公定期存款分户账</t>
    </r>
    <r>
      <rPr>
        <sz val="12"/>
        <rFont val="Times New Roman"/>
        <family val="1"/>
      </rPr>
      <t>.</t>
    </r>
    <r>
      <rPr>
        <sz val="12"/>
        <rFont val="宋体"/>
        <charset val="134"/>
      </rPr>
      <t>定期存款账号</t>
    </r>
  </si>
  <si>
    <t>NBFHZ</t>
  </si>
  <si>
    <t>内部分户账</t>
  </si>
  <si>
    <t>12</t>
  </si>
  <si>
    <t>单列账之外的原则上都归入内部账采集</t>
  </si>
  <si>
    <t>内部分户账账号</t>
  </si>
  <si>
    <t>NBFHZZH</t>
  </si>
  <si>
    <t>借贷标志</t>
  </si>
  <si>
    <t>JDBZ</t>
  </si>
  <si>
    <t>内部分户账账户类型</t>
  </si>
  <si>
    <t>NBFHZZHLX</t>
  </si>
  <si>
    <t>借方余额</t>
  </si>
  <si>
    <t>JFYE</t>
  </si>
  <si>
    <t>贷方余额</t>
  </si>
  <si>
    <t>DFYE</t>
  </si>
  <si>
    <t>计息标志</t>
  </si>
  <si>
    <t>JXBZ</t>
  </si>
  <si>
    <t>计息方式</t>
  </si>
  <si>
    <t>JXFS</t>
  </si>
  <si>
    <t>NBFHZMXJL</t>
  </si>
  <si>
    <t>内部分户账明细记录</t>
  </si>
  <si>
    <t>13</t>
  </si>
  <si>
    <t>单列账明细之外的原则上都归入内部分户账明细记录采集。</t>
  </si>
  <si>
    <r>
      <t>PK</t>
    </r>
    <r>
      <rPr>
        <sz val="12"/>
        <rFont val="宋体"/>
        <charset val="134"/>
      </rPr>
      <t>。关联数据项：内部分户账</t>
    </r>
    <r>
      <rPr>
        <sz val="12"/>
        <rFont val="Times New Roman"/>
        <family val="1"/>
      </rPr>
      <t>.</t>
    </r>
    <r>
      <rPr>
        <sz val="12"/>
        <rFont val="宋体"/>
        <charset val="134"/>
      </rPr>
      <t>内部分户账账号</t>
    </r>
  </si>
  <si>
    <t>对方科目编号</t>
  </si>
  <si>
    <t>DFKMBH</t>
  </si>
  <si>
    <t>当返回信息中有对方科目信息时填写</t>
  </si>
  <si>
    <t>对方科目名称</t>
  </si>
  <si>
    <t>DFKMMC</t>
  </si>
  <si>
    <t>进账日期</t>
  </si>
  <si>
    <t>JZRQ</t>
  </si>
  <si>
    <t>销账日期</t>
  </si>
  <si>
    <t>XZRQ</t>
  </si>
  <si>
    <t>GRXDFHZ</t>
  </si>
  <si>
    <t>个人信贷分户账</t>
  </si>
  <si>
    <t>14</t>
  </si>
  <si>
    <t>贷款分户账号</t>
  </si>
  <si>
    <t>DKFHZH</t>
  </si>
  <si>
    <t>信贷借据号</t>
  </si>
  <si>
    <t>XDJJH</t>
  </si>
  <si>
    <t>借据号</t>
  </si>
  <si>
    <r>
      <t>PK</t>
    </r>
    <r>
      <rPr>
        <sz val="12"/>
        <rFont val="宋体"/>
        <charset val="134"/>
      </rPr>
      <t>。关联数据项：个人信贷业务借据</t>
    </r>
    <r>
      <rPr>
        <sz val="12"/>
        <rFont val="Times New Roman"/>
        <family val="1"/>
      </rPr>
      <t>.</t>
    </r>
    <r>
      <rPr>
        <sz val="12"/>
        <rFont val="宋体"/>
        <charset val="134"/>
      </rPr>
      <t>信贷借据号</t>
    </r>
  </si>
  <si>
    <t>上次还款日期</t>
  </si>
  <si>
    <t>ZJHKRQ</t>
  </si>
  <si>
    <r>
      <t>如刚开户，没有还款，填</t>
    </r>
    <r>
      <rPr>
        <sz val="12"/>
        <rFont val="Times New Roman"/>
        <family val="1"/>
      </rPr>
      <t>00000000</t>
    </r>
    <r>
      <rPr>
        <sz val="12"/>
        <rFont val="宋体"/>
        <charset val="134"/>
      </rPr>
      <t>。</t>
    </r>
  </si>
  <si>
    <t>贷款合同号</t>
  </si>
  <si>
    <t>DKHTH</t>
  </si>
  <si>
    <t>合同号</t>
  </si>
  <si>
    <r>
      <t>关联数据项：信贷合同表</t>
    </r>
    <r>
      <rPr>
        <sz val="12"/>
        <rFont val="Times New Roman"/>
        <family val="1"/>
      </rPr>
      <t>.</t>
    </r>
    <r>
      <rPr>
        <sz val="12"/>
        <rFont val="宋体"/>
        <charset val="134"/>
      </rPr>
      <t>信贷合同号</t>
    </r>
  </si>
  <si>
    <t>信贷员姓名</t>
  </si>
  <si>
    <t>XDYXM</t>
  </si>
  <si>
    <t>贷款五级分类</t>
  </si>
  <si>
    <t>DKWJFL</t>
  </si>
  <si>
    <t>还款账号</t>
  </si>
  <si>
    <t>HKZH</t>
  </si>
  <si>
    <r>
      <t>未约定还款账号的留为缺失值。关联数据项：个人活期存款分户账</t>
    </r>
    <r>
      <rPr>
        <sz val="12"/>
        <rFont val="Times New Roman"/>
        <family val="1"/>
      </rPr>
      <t>.</t>
    </r>
    <r>
      <rPr>
        <sz val="12"/>
        <rFont val="宋体"/>
        <charset val="134"/>
      </rPr>
      <t>活期存款账号</t>
    </r>
  </si>
  <si>
    <t>贷款入账账号</t>
  </si>
  <si>
    <t>DKRZZH</t>
  </si>
  <si>
    <t>贷款利率</t>
  </si>
  <si>
    <t>DKLL</t>
  </si>
  <si>
    <t>贷款本金总额</t>
  </si>
  <si>
    <t>DKBJZE</t>
  </si>
  <si>
    <t>贷款的本金总额</t>
  </si>
  <si>
    <t>贷款正常余额</t>
  </si>
  <si>
    <t>DKZCYE</t>
  </si>
  <si>
    <t>贷款账户截止到目前期数的剩余金额</t>
  </si>
  <si>
    <t>贷款逾期余额</t>
  </si>
  <si>
    <t>DKYQYE</t>
  </si>
  <si>
    <t>贷款账户截止到目前期数逾期未还的贷款金额</t>
  </si>
  <si>
    <t>欠本余额</t>
  </si>
  <si>
    <t>QBYE</t>
  </si>
  <si>
    <t>表外欠息余额</t>
  </si>
  <si>
    <t>BWQXYE</t>
  </si>
  <si>
    <t>贷款期限</t>
  </si>
  <si>
    <t>DKQX</t>
  </si>
  <si>
    <t>到期日期</t>
  </si>
  <si>
    <t>DQRQ</t>
  </si>
  <si>
    <r>
      <t>贷款合同约定的到期日期，</t>
    </r>
    <r>
      <rPr>
        <sz val="12"/>
        <rFont val="Times New Roman"/>
        <family val="1"/>
      </rPr>
      <t>YYYYMMDD</t>
    </r>
    <r>
      <rPr>
        <sz val="12"/>
        <rFont val="宋体"/>
        <charset val="134"/>
      </rPr>
      <t>。</t>
    </r>
  </si>
  <si>
    <t>起息日期</t>
  </si>
  <si>
    <t>QXRQ</t>
  </si>
  <si>
    <t>放款日期</t>
  </si>
  <si>
    <t>逾期日期</t>
  </si>
  <si>
    <t>YQRQ</t>
  </si>
  <si>
    <t>GRXDFHZMXJL</t>
  </si>
  <si>
    <t>个人信贷分户账明细记录</t>
  </si>
  <si>
    <t>15</t>
  </si>
  <si>
    <t>个人信贷分户账明细记录。</t>
  </si>
  <si>
    <r>
      <t>PK</t>
    </r>
    <r>
      <rPr>
        <sz val="12"/>
        <rFont val="宋体"/>
        <charset val="134"/>
      </rPr>
      <t>。关联数据项：个人信贷分户账</t>
    </r>
    <r>
      <rPr>
        <sz val="12"/>
        <rFont val="Times New Roman"/>
        <family val="1"/>
      </rPr>
      <t>.</t>
    </r>
    <r>
      <rPr>
        <sz val="12"/>
        <rFont val="宋体"/>
        <charset val="134"/>
      </rPr>
      <t>贷款分户账号</t>
    </r>
  </si>
  <si>
    <t>DGXDFHZ</t>
  </si>
  <si>
    <t>对公信贷分户账</t>
  </si>
  <si>
    <t>16</t>
  </si>
  <si>
    <r>
      <t>PK</t>
    </r>
    <r>
      <rPr>
        <sz val="12"/>
        <rFont val="宋体"/>
        <charset val="134"/>
      </rPr>
      <t>。关联数据项：对公信贷业务借据</t>
    </r>
    <r>
      <rPr>
        <sz val="12"/>
        <rFont val="Times New Roman"/>
        <family val="1"/>
      </rPr>
      <t>.</t>
    </r>
    <r>
      <rPr>
        <sz val="12"/>
        <rFont val="宋体"/>
        <charset val="134"/>
      </rPr>
      <t>信贷借据号</t>
    </r>
  </si>
  <si>
    <r>
      <t>关联数据项：对公活期存款分户账</t>
    </r>
    <r>
      <rPr>
        <sz val="12"/>
        <rFont val="Times New Roman"/>
        <family val="1"/>
      </rPr>
      <t>.</t>
    </r>
    <r>
      <rPr>
        <sz val="12"/>
        <rFont val="宋体"/>
        <charset val="134"/>
      </rPr>
      <t>活期存款账号</t>
    </r>
  </si>
  <si>
    <t>DGXDFHZMXJL</t>
  </si>
  <si>
    <t>对公信贷分户账明细记录</t>
  </si>
  <si>
    <t>17</t>
  </si>
  <si>
    <t>贷款账号</t>
  </si>
  <si>
    <t>DKZH</t>
  </si>
  <si>
    <r>
      <t>PK</t>
    </r>
    <r>
      <rPr>
        <sz val="12"/>
        <rFont val="宋体"/>
        <charset val="134"/>
      </rPr>
      <t>。关联数据项：对公信贷分户账</t>
    </r>
    <r>
      <rPr>
        <sz val="12"/>
        <rFont val="Times New Roman"/>
        <family val="1"/>
      </rPr>
      <t>.</t>
    </r>
    <r>
      <rPr>
        <sz val="12"/>
        <rFont val="宋体"/>
        <charset val="134"/>
      </rPr>
      <t>贷款分户账号</t>
    </r>
  </si>
  <si>
    <r>
      <t>关联数据项：对公信贷业务借据</t>
    </r>
    <r>
      <rPr>
        <sz val="12"/>
        <rFont val="Times New Roman"/>
        <family val="1"/>
      </rPr>
      <t>.</t>
    </r>
    <r>
      <rPr>
        <sz val="12"/>
        <rFont val="宋体"/>
        <charset val="134"/>
      </rPr>
      <t>信贷借据号</t>
    </r>
  </si>
  <si>
    <t>客户信息</t>
  </si>
  <si>
    <t>003</t>
  </si>
  <si>
    <t>GRJCXX</t>
  </si>
  <si>
    <t>个人基础信息</t>
  </si>
  <si>
    <t>个人基础信息，包括本行客户及本行客户的担保、配偶、亲属关系所涉及到的个人客户信息。</t>
  </si>
  <si>
    <r>
      <t>PK</t>
    </r>
    <r>
      <rPr>
        <sz val="12"/>
        <rFont val="宋体"/>
        <charset val="134"/>
      </rPr>
      <t>。如包含个人身份证件号码，则为隐私，银行机构需做变形，变形规则见《采集技术接口说明》。</t>
    </r>
  </si>
  <si>
    <t>ZJHM</t>
  </si>
  <si>
    <r>
      <t>部分机构没有此字段，无金融许可证号，按其上级机构的金融许可证号填报。关联数据项：机构信息表</t>
    </r>
    <r>
      <rPr>
        <sz val="12"/>
        <rFont val="Times New Roman"/>
        <family val="1"/>
      </rPr>
      <t>.</t>
    </r>
    <r>
      <rPr>
        <sz val="12"/>
        <rFont val="宋体"/>
        <charset val="134"/>
      </rPr>
      <t>金融许可证号</t>
    </r>
  </si>
  <si>
    <t>来源系统</t>
  </si>
  <si>
    <t>LYXT</t>
  </si>
  <si>
    <t>来源多个系统填写多个系统，用中文描述。使用英文半角分号隔开。</t>
  </si>
  <si>
    <t>客户姓名</t>
  </si>
  <si>
    <t>KHXM</t>
  </si>
  <si>
    <t>客户英文姓名</t>
  </si>
  <si>
    <t>KHYWXM</t>
  </si>
  <si>
    <t>隐私，暂不取</t>
  </si>
  <si>
    <t>ZJLB</t>
  </si>
  <si>
    <t>国籍</t>
  </si>
  <si>
    <t>GJ</t>
  </si>
  <si>
    <t>民族</t>
  </si>
  <si>
    <t>MZ</t>
  </si>
  <si>
    <t>性别</t>
  </si>
  <si>
    <t>XB</t>
  </si>
  <si>
    <t>学历</t>
  </si>
  <si>
    <t>XL</t>
  </si>
  <si>
    <t>出生日期</t>
  </si>
  <si>
    <t>CSRQ</t>
  </si>
  <si>
    <t>工作单位名称</t>
  </si>
  <si>
    <t>GZDWMC</t>
  </si>
  <si>
    <t>工作单位地址</t>
  </si>
  <si>
    <t>GZDWDZ</t>
  </si>
  <si>
    <t>工作单位电话</t>
  </si>
  <si>
    <t>GZDWDH</t>
  </si>
  <si>
    <t>职业</t>
  </si>
  <si>
    <t>家庭住址</t>
  </si>
  <si>
    <t>JTZZ</t>
  </si>
  <si>
    <t>通讯地址</t>
  </si>
  <si>
    <t>TXDZ</t>
  </si>
  <si>
    <t>家庭电话</t>
  </si>
  <si>
    <t>JTDH</t>
  </si>
  <si>
    <t>移动电话</t>
  </si>
  <si>
    <t>YDDH</t>
  </si>
  <si>
    <t>个人月收入</t>
  </si>
  <si>
    <t>GRYSR</t>
  </si>
  <si>
    <t>家庭月收入</t>
  </si>
  <si>
    <t>JTYSR</t>
  </si>
  <si>
    <t>婚姻情况</t>
  </si>
  <si>
    <t>HYQK</t>
  </si>
  <si>
    <t>配偶姓名</t>
  </si>
  <si>
    <t>POXM</t>
  </si>
  <si>
    <t>配偶联系电话</t>
  </si>
  <si>
    <t>POLXDH</t>
  </si>
  <si>
    <t>配偶移动电话</t>
  </si>
  <si>
    <t>POYDDH</t>
  </si>
  <si>
    <t>配偶对应客户号</t>
  </si>
  <si>
    <t>PODYKHH</t>
  </si>
  <si>
    <t>如包含个人身份证件号码，则为隐私，银行机构需做变形，变形规则见《采集技术接口说明》。</t>
  </si>
  <si>
    <t>本行员工标志</t>
  </si>
  <si>
    <t>BXYGBZ</t>
  </si>
  <si>
    <t>上本行黑名单标志</t>
  </si>
  <si>
    <t>SBXHMDBZ</t>
  </si>
  <si>
    <t>上黑名单日期</t>
  </si>
  <si>
    <t>SHMDRQ</t>
  </si>
  <si>
    <t>上黑名单原因</t>
  </si>
  <si>
    <t>SHMDYY</t>
  </si>
  <si>
    <t>单位性质</t>
  </si>
  <si>
    <t>DWXZ</t>
  </si>
  <si>
    <t>职称</t>
  </si>
  <si>
    <t>ZC</t>
  </si>
  <si>
    <t>是否农户</t>
  </si>
  <si>
    <t>SFNH</t>
  </si>
  <si>
    <t>GRKHGXXX</t>
  </si>
  <si>
    <t>个人客户关系信息</t>
  </si>
  <si>
    <t>个人客户关系信息。所有的个人对个人的关系，包括担保、亲属、配偶等。</t>
  </si>
  <si>
    <r>
      <t>PK</t>
    </r>
    <r>
      <rPr>
        <sz val="12"/>
        <rFont val="宋体"/>
        <charset val="134"/>
      </rPr>
      <t>。如包含个人身份证件号码，则为隐私，银行机构需做变形，变形规则见《采集技术接口说明》。关联数据项：个人基础信息</t>
    </r>
    <r>
      <rPr>
        <sz val="12"/>
        <rFont val="Times New Roman"/>
        <family val="1"/>
      </rPr>
      <t>.</t>
    </r>
    <r>
      <rPr>
        <sz val="12"/>
        <rFont val="宋体"/>
        <charset val="134"/>
      </rPr>
      <t>客户统一编号</t>
    </r>
  </si>
  <si>
    <t>对应个人客户统一编号</t>
  </si>
  <si>
    <t>DYGRKHTYBH</t>
  </si>
  <si>
    <t>社会关系</t>
  </si>
  <si>
    <t>SHGX</t>
  </si>
  <si>
    <t>对应个人客户姓名</t>
  </si>
  <si>
    <t>DYGRKHXM</t>
  </si>
  <si>
    <t>对应个人客户工作单位名称</t>
  </si>
  <si>
    <t>DYGRKHGZDWMC</t>
  </si>
  <si>
    <t>对应个人客户工作单位地址</t>
  </si>
  <si>
    <t>DYGRKHGZDWDZ</t>
  </si>
  <si>
    <t>对应个人客户工作单位电话</t>
  </si>
  <si>
    <t>DYGRKHGZDWDH</t>
  </si>
  <si>
    <t>DGKH</t>
  </si>
  <si>
    <t>对公客户</t>
  </si>
  <si>
    <t>统一社会信用代码</t>
  </si>
  <si>
    <t>ZZJGDM</t>
  </si>
  <si>
    <t>没单位的部门，填报其上级单位或母公司的统一社会信用代码（组织机构代码）。特殊单位的，填报其上级单位的统一社会信用代码（组织机构代码）或人民银行开户许可证号。</t>
  </si>
  <si>
    <t>客户名称</t>
  </si>
  <si>
    <t>KHMC</t>
  </si>
  <si>
    <t>外籍人士填报中文翻译的名字，不填写外语字符。</t>
  </si>
  <si>
    <t>客户英文名称</t>
  </si>
  <si>
    <t>KHYWMC</t>
  </si>
  <si>
    <t>法人代表</t>
  </si>
  <si>
    <t>FRDB</t>
  </si>
  <si>
    <t>法人代表证件类别</t>
  </si>
  <si>
    <t>FRDBZJLB</t>
  </si>
  <si>
    <t>法人代表证件号码</t>
  </si>
  <si>
    <t>FRDBZJHM</t>
  </si>
  <si>
    <t>财务人员</t>
  </si>
  <si>
    <t>CWRY</t>
  </si>
  <si>
    <t>非隐私，不做变形。部分客户未采集财务人员信息，应尽量填报，没有可以为空。</t>
  </si>
  <si>
    <t>财务人员证件类别</t>
  </si>
  <si>
    <t>CWRYZJLB</t>
  </si>
  <si>
    <t>部分客户未采集财务人员信息，应尽量填报，没有可以为空。</t>
  </si>
  <si>
    <t>财务人员证件号码</t>
  </si>
  <si>
    <t>CWRYZJHM</t>
  </si>
  <si>
    <t>隐私，银行机构变形。变形规则见《采集技术接口说明》。部分客户未采集财务人员信息，应尽量填报，没有可以为空。</t>
  </si>
  <si>
    <t>基本存款账号</t>
  </si>
  <si>
    <t>JBCKZH</t>
  </si>
  <si>
    <t>属于客户基本账户账号，是指企业客户可以进行现金存取的账号</t>
  </si>
  <si>
    <t>基本账户开户行名称</t>
  </si>
  <si>
    <t>JBZHKHXMC</t>
  </si>
  <si>
    <t>客户的基本账户所在行名称。</t>
  </si>
  <si>
    <t>注册资本</t>
  </si>
  <si>
    <t>ZCZB</t>
  </si>
  <si>
    <t>客户在工商机关注册时的资本金额，单位元</t>
  </si>
  <si>
    <t>注册地址</t>
  </si>
  <si>
    <t>ZCDZ</t>
  </si>
  <si>
    <t>客户的工商登记注册地址</t>
  </si>
  <si>
    <t>营业执照号</t>
  </si>
  <si>
    <t>YYZZH</t>
  </si>
  <si>
    <t>营业执照有效截止日期</t>
  </si>
  <si>
    <t>YYZZYXJZRQ</t>
  </si>
  <si>
    <t>客户的营业执照所注明有效日期</t>
  </si>
  <si>
    <t>经营范围</t>
  </si>
  <si>
    <t>JYFW</t>
  </si>
  <si>
    <t>成立日期</t>
  </si>
  <si>
    <t>CLRQ</t>
  </si>
  <si>
    <t>客户公司的注册成立日期</t>
  </si>
  <si>
    <t>所属行业</t>
  </si>
  <si>
    <t>SSXY</t>
  </si>
  <si>
    <t>客户类别</t>
  </si>
  <si>
    <t>KHLB</t>
  </si>
  <si>
    <t>贷款证号</t>
  </si>
  <si>
    <t>贷款卡号</t>
  </si>
  <si>
    <t>国税证号</t>
  </si>
  <si>
    <t>GSZH</t>
  </si>
  <si>
    <t>地税证号</t>
  </si>
  <si>
    <t>DSZH</t>
  </si>
  <si>
    <t>母公司客户统一编号</t>
  </si>
  <si>
    <t>MGSKHTYBH</t>
  </si>
  <si>
    <t>对公客户的母公司客户编号。如包含个人身份证件号码，则为隐私，银行机构需做变形，变形规则见《采集技术接口说明》。</t>
  </si>
  <si>
    <t>统一授信标志</t>
  </si>
  <si>
    <t>TYSXBZ</t>
  </si>
  <si>
    <t>授信额度</t>
  </si>
  <si>
    <t>SXED</t>
  </si>
  <si>
    <r>
      <t>额度</t>
    </r>
    <r>
      <rPr>
        <sz val="12"/>
        <rFont val="Times New Roman"/>
        <family val="1"/>
      </rPr>
      <t xml:space="preserve"> </t>
    </r>
  </si>
  <si>
    <t>已用额度</t>
  </si>
  <si>
    <t>YYED</t>
  </si>
  <si>
    <t>客户已经使用的额度，单位元</t>
  </si>
  <si>
    <t>上市公司标志</t>
  </si>
  <si>
    <t>SSGSBZ</t>
  </si>
  <si>
    <t>信用评级结果</t>
  </si>
  <si>
    <t>XYDJBH</t>
  </si>
  <si>
    <t>注册资本币种</t>
  </si>
  <si>
    <t>ZCZBBZ</t>
  </si>
  <si>
    <t>实收资本币种</t>
  </si>
  <si>
    <t>SSZBBZ</t>
  </si>
  <si>
    <t>实收资本</t>
  </si>
  <si>
    <t>SSZB</t>
  </si>
  <si>
    <t>总资产</t>
  </si>
  <si>
    <t>ZZC</t>
  </si>
  <si>
    <t>净资产</t>
  </si>
  <si>
    <t>JZC</t>
  </si>
  <si>
    <t>年收入</t>
  </si>
  <si>
    <t>NSR</t>
  </si>
  <si>
    <t>首次建立信贷关系年月</t>
  </si>
  <si>
    <t>SCJLXDGXNY</t>
  </si>
  <si>
    <t>年月</t>
  </si>
  <si>
    <t>传真号码</t>
  </si>
  <si>
    <t>CZHM</t>
  </si>
  <si>
    <t>员工人数</t>
  </si>
  <si>
    <t>YGRS</t>
  </si>
  <si>
    <t>人数</t>
  </si>
  <si>
    <t>行政区划代码</t>
  </si>
  <si>
    <t>XZQHDM</t>
  </si>
  <si>
    <t>客户类型</t>
  </si>
  <si>
    <t>KHLX</t>
  </si>
  <si>
    <t>风险预警信号</t>
  </si>
  <si>
    <t>FXYJXH</t>
  </si>
  <si>
    <t>GDXX</t>
  </si>
  <si>
    <t>股东信息</t>
  </si>
  <si>
    <r>
      <t>本表应填报银行自身的股东。对于农信、城商等地方法人，应报送所有的对公、个人股东信息。对于大型银行，需填报持股</t>
    </r>
    <r>
      <rPr>
        <sz val="12"/>
        <rFont val="Times New Roman"/>
        <family val="1"/>
      </rPr>
      <t>1%</t>
    </r>
    <r>
      <rPr>
        <sz val="12"/>
        <rFont val="宋体"/>
        <charset val="134"/>
      </rPr>
      <t>以上股东信息。</t>
    </r>
  </si>
  <si>
    <r>
      <t>PK</t>
    </r>
    <r>
      <rPr>
        <sz val="12"/>
        <rFont val="宋体"/>
        <charset val="134"/>
      </rPr>
      <t>。如包含个人身份证件号码，则为隐私，银行机构需做变形，变形规则见《采集技术接口说明》。关联数据项：对公客户</t>
    </r>
    <r>
      <rPr>
        <sz val="12"/>
        <rFont val="Times New Roman"/>
        <family val="1"/>
      </rPr>
      <t>.</t>
    </r>
    <r>
      <rPr>
        <sz val="12"/>
        <rFont val="宋体"/>
        <charset val="134"/>
      </rPr>
      <t>客户统一编号</t>
    </r>
    <r>
      <rPr>
        <sz val="12"/>
        <rFont val="Times New Roman"/>
        <family val="1"/>
      </rPr>
      <t xml:space="preserve"> </t>
    </r>
    <r>
      <rPr>
        <sz val="12"/>
        <rFont val="宋体"/>
        <charset val="134"/>
      </rPr>
      <t>或</t>
    </r>
    <r>
      <rPr>
        <sz val="12"/>
        <rFont val="Times New Roman"/>
        <family val="1"/>
      </rPr>
      <t xml:space="preserve"> </t>
    </r>
    <r>
      <rPr>
        <sz val="12"/>
        <rFont val="宋体"/>
        <charset val="134"/>
      </rPr>
      <t>个人基础信息</t>
    </r>
    <r>
      <rPr>
        <sz val="12"/>
        <rFont val="Times New Roman"/>
        <family val="1"/>
      </rPr>
      <t>.</t>
    </r>
    <r>
      <rPr>
        <sz val="12"/>
        <rFont val="宋体"/>
        <charset val="134"/>
      </rPr>
      <t>客户统一编号</t>
    </r>
  </si>
  <si>
    <t>股东名称</t>
  </si>
  <si>
    <t>GDMC</t>
  </si>
  <si>
    <t>股东名称：对个人股东，为股东姓名；对法人股东，为股东经有关部门批准正式使用的客户全称，与客户公章所使用的名称完全一致。股东顺序按持股比例确定。</t>
  </si>
  <si>
    <t>股东证件类别</t>
  </si>
  <si>
    <t>GDZJLB</t>
  </si>
  <si>
    <t>股东证件号码</t>
  </si>
  <si>
    <t>GDZJHM</t>
  </si>
  <si>
    <r>
      <t>PK</t>
    </r>
    <r>
      <rPr>
        <sz val="12"/>
        <rFont val="宋体"/>
        <charset val="134"/>
      </rPr>
      <t>。对法人股东，填报股东统一社会信用代码（组织机构代码）；对个人股东，填报股东个人身份证件号码，隐私，银行机构需做变形，变形规则见《采集技术接口说明》。</t>
    </r>
  </si>
  <si>
    <t>股东状态</t>
  </si>
  <si>
    <t>GDZT</t>
  </si>
  <si>
    <t>有效状态</t>
  </si>
  <si>
    <t>表示一条记录是否已经失效。默认为有效，当需要删除一条股东信息时，更新为失效。</t>
  </si>
  <si>
    <t>持股比例</t>
  </si>
  <si>
    <t>CGBL</t>
  </si>
  <si>
    <t>比例</t>
  </si>
  <si>
    <t>入股时间</t>
  </si>
  <si>
    <t>RGSJ</t>
  </si>
  <si>
    <r>
      <t>最近一次持股份额由</t>
    </r>
    <r>
      <rPr>
        <sz val="12"/>
        <rFont val="Times New Roman"/>
        <family val="1"/>
      </rPr>
      <t>0</t>
    </r>
    <r>
      <rPr>
        <sz val="12"/>
        <rFont val="宋体"/>
        <charset val="134"/>
      </rPr>
      <t>变为非</t>
    </r>
    <r>
      <rPr>
        <sz val="12"/>
        <rFont val="Times New Roman"/>
        <family val="1"/>
      </rPr>
      <t>0</t>
    </r>
    <r>
      <rPr>
        <sz val="12"/>
        <rFont val="宋体"/>
        <charset val="134"/>
      </rPr>
      <t>的日期。</t>
    </r>
  </si>
  <si>
    <t>GLGX</t>
  </si>
  <si>
    <t>关联关系</t>
  </si>
  <si>
    <t>含个人与企业、企业与企业之间的关系信息</t>
  </si>
  <si>
    <r>
      <t>PK</t>
    </r>
    <r>
      <rPr>
        <sz val="12"/>
        <rFont val="宋体"/>
        <charset val="134"/>
      </rPr>
      <t>。如包含个人身份证件号码，则为隐私，银行机构需做变形，变形规则见《采集技术接口说明》。关联数据项：对公客户</t>
    </r>
    <r>
      <rPr>
        <sz val="12"/>
        <rFont val="Times New Roman"/>
        <family val="1"/>
      </rPr>
      <t>.</t>
    </r>
    <r>
      <rPr>
        <sz val="12"/>
        <rFont val="宋体"/>
        <charset val="134"/>
      </rPr>
      <t>客户统一编号</t>
    </r>
  </si>
  <si>
    <t>关联人客户统一编号</t>
  </si>
  <si>
    <t>GLRKHTYBH</t>
  </si>
  <si>
    <r>
      <t>PK</t>
    </r>
    <r>
      <rPr>
        <sz val="12"/>
        <rFont val="宋体"/>
        <charset val="134"/>
      </rPr>
      <t>。关联人如果是银行客户，则填写其客户编号。如包含个人身份证件号码，则为隐私，银行机构需做变形，变形规则见《采集技术接口说明》。</t>
    </r>
  </si>
  <si>
    <t>客户识别码</t>
  </si>
  <si>
    <t>KHSBM</t>
  </si>
  <si>
    <t>对公统一社会信用代码（组织机构代码）或对私个人身份证件号码。如是个人身份证件号码，则为隐私，银行机构需做变形，变形规则见《采集技术接口说明》。</t>
  </si>
  <si>
    <t>关联人识别码</t>
  </si>
  <si>
    <t>GLRSBM</t>
  </si>
  <si>
    <t>关联人名称</t>
  </si>
  <si>
    <t>GLRMC</t>
  </si>
  <si>
    <t>关联人类别</t>
  </si>
  <si>
    <t>GLRLB</t>
  </si>
  <si>
    <t>关系类型</t>
  </si>
  <si>
    <t>GXLX</t>
  </si>
  <si>
    <t>关联关系状态</t>
  </si>
  <si>
    <t>GLGXZT</t>
  </si>
  <si>
    <t>表示一条记录是否已经失效。默认为有效，当需要删除一条关联关系时，更新为失效。</t>
  </si>
  <si>
    <t>录入时间</t>
  </si>
  <si>
    <t>LRSJ</t>
  </si>
  <si>
    <t>以天为单位</t>
  </si>
  <si>
    <t>授信交易对手信息</t>
  </si>
  <si>
    <t>004</t>
  </si>
  <si>
    <t>采集时间段内已经结清的信贷业务也仍然需要报送</t>
  </si>
  <si>
    <t>XDHTB</t>
  </si>
  <si>
    <t>信贷合同表</t>
  </si>
  <si>
    <r>
      <t>表内各项贷款、包括贴现、转贴现、垫款。包括表外授信业务，包括委托贷款的信贷合同内容，但委托相关信息应在</t>
    </r>
    <r>
      <rPr>
        <sz val="12"/>
        <rFont val="Times New Roman"/>
        <family val="1"/>
      </rPr>
      <t>[</t>
    </r>
    <r>
      <rPr>
        <sz val="12"/>
        <rFont val="宋体"/>
        <charset val="134"/>
      </rPr>
      <t>委托贷款</t>
    </r>
    <r>
      <rPr>
        <sz val="12"/>
        <rFont val="Times New Roman"/>
        <family val="1"/>
      </rPr>
      <t>]</t>
    </r>
    <r>
      <rPr>
        <sz val="12"/>
        <rFont val="宋体"/>
        <charset val="134"/>
      </rPr>
      <t>表中体现。采集时间段内已经结清的信贷业务也仍然需要报送。</t>
    </r>
  </si>
  <si>
    <t>信贷合同号</t>
  </si>
  <si>
    <t>XDHTH</t>
  </si>
  <si>
    <t>主合同号</t>
  </si>
  <si>
    <t>ZHTH</t>
  </si>
  <si>
    <t>此项填写信贷合同对应的主合同合同号，如果此项为空则此信贷合同为主合同。</t>
  </si>
  <si>
    <t>产品名称</t>
  </si>
  <si>
    <t>CPMC</t>
  </si>
  <si>
    <t>贷款新规种类</t>
  </si>
  <si>
    <t>DKXGZL</t>
  </si>
  <si>
    <t>贷款类型</t>
  </si>
  <si>
    <t>XDYWZL</t>
  </si>
  <si>
    <t>JE</t>
  </si>
  <si>
    <t>合同约定日期</t>
  </si>
  <si>
    <t>HTYDRQ</t>
  </si>
  <si>
    <t>合同约定履行日期</t>
  </si>
  <si>
    <t>合同到期日期</t>
  </si>
  <si>
    <t>HTDQRQ</t>
  </si>
  <si>
    <t>贷款原始到期日期</t>
  </si>
  <si>
    <t>利率类型</t>
  </si>
  <si>
    <t>LLLX</t>
  </si>
  <si>
    <t>新增加的字段。利率类型，填写固定，浮动。</t>
  </si>
  <si>
    <t>基准利率</t>
  </si>
  <si>
    <t>JZLL</t>
  </si>
  <si>
    <r>
      <t>修改字段名称，利率修改基准利率。百分比为单位，即</t>
    </r>
    <r>
      <rPr>
        <sz val="12"/>
        <rFont val="Times New Roman"/>
        <family val="1"/>
      </rPr>
      <t>1/100</t>
    </r>
    <r>
      <rPr>
        <sz val="12"/>
        <rFont val="宋体"/>
        <charset val="134"/>
      </rPr>
      <t>，为年利，精确到小数点后</t>
    </r>
    <r>
      <rPr>
        <sz val="12"/>
        <rFont val="Times New Roman"/>
        <family val="1"/>
      </rPr>
      <t>4</t>
    </r>
    <r>
      <rPr>
        <sz val="12"/>
        <rFont val="宋体"/>
        <charset val="134"/>
      </rPr>
      <t>位。当利率类型为固定利率时，利率直接填写固定利率值，当利率类型为浮动利率时，填挂钩的最近一期存、贷、</t>
    </r>
    <r>
      <rPr>
        <sz val="12"/>
        <rFont val="Times New Roman"/>
        <family val="1"/>
      </rPr>
      <t>libor</t>
    </r>
    <r>
      <rPr>
        <sz val="12"/>
        <rFont val="宋体"/>
        <charset val="134"/>
      </rPr>
      <t>、</t>
    </r>
    <r>
      <rPr>
        <sz val="12"/>
        <rFont val="Times New Roman"/>
        <family val="1"/>
      </rPr>
      <t>shibor</t>
    </r>
    <r>
      <rPr>
        <sz val="12"/>
        <rFont val="宋体"/>
        <charset val="134"/>
      </rPr>
      <t>等基准利率值。</t>
    </r>
  </si>
  <si>
    <t>利率浮动</t>
  </si>
  <si>
    <t>LLFD</t>
  </si>
  <si>
    <r>
      <t>修改字段名称，利率浮动比例修改为利率浮动。浮动比例与上浮比例均折算点数填报。如上浮</t>
    </r>
    <r>
      <rPr>
        <sz val="12"/>
        <rFont val="Times New Roman"/>
        <family val="1"/>
      </rPr>
      <t>1%</t>
    </r>
    <r>
      <rPr>
        <sz val="12"/>
        <rFont val="宋体"/>
        <charset val="134"/>
      </rPr>
      <t>是填</t>
    </r>
    <r>
      <rPr>
        <sz val="12"/>
        <rFont val="Times New Roman"/>
        <family val="1"/>
      </rPr>
      <t>100.00</t>
    </r>
    <r>
      <rPr>
        <sz val="12"/>
        <rFont val="宋体"/>
        <charset val="134"/>
      </rPr>
      <t>，下浮</t>
    </r>
    <r>
      <rPr>
        <sz val="12"/>
        <rFont val="Times New Roman"/>
        <family val="1"/>
      </rPr>
      <t>1%</t>
    </r>
    <r>
      <rPr>
        <sz val="12"/>
        <rFont val="宋体"/>
        <charset val="134"/>
      </rPr>
      <t>是填</t>
    </r>
    <r>
      <rPr>
        <sz val="12"/>
        <rFont val="Times New Roman"/>
        <family val="1"/>
      </rPr>
      <t>-100.00</t>
    </r>
    <r>
      <rPr>
        <sz val="12"/>
        <rFont val="宋体"/>
        <charset val="134"/>
      </rPr>
      <t>，精确到小数点后</t>
    </r>
    <r>
      <rPr>
        <sz val="12"/>
        <rFont val="Times New Roman"/>
        <family val="1"/>
      </rPr>
      <t>2</t>
    </r>
    <r>
      <rPr>
        <sz val="12"/>
        <rFont val="宋体"/>
        <charset val="134"/>
      </rPr>
      <t>位。如果利率类型是固定利率，则利率浮动填写</t>
    </r>
    <r>
      <rPr>
        <sz val="12"/>
        <rFont val="Times New Roman"/>
        <family val="1"/>
      </rPr>
      <t>0.00</t>
    </r>
    <r>
      <rPr>
        <sz val="12"/>
        <rFont val="宋体"/>
        <charset val="134"/>
      </rPr>
      <t>。如利率类型是浮动利率，则与利率基准结合进行计算。</t>
    </r>
  </si>
  <si>
    <t>主要担保方式</t>
  </si>
  <si>
    <t>ZYDBFS</t>
  </si>
  <si>
    <t>有多种担保方式，无法区分主次的，全部填入，使用英文半角分号隔开。</t>
  </si>
  <si>
    <t>客户经理工号</t>
  </si>
  <si>
    <t>GHJLGH</t>
  </si>
  <si>
    <t>单位为天。</t>
  </si>
  <si>
    <t>放款方式</t>
  </si>
  <si>
    <t>FKFS</t>
  </si>
  <si>
    <t>资金来源</t>
  </si>
  <si>
    <t>ZJLY</t>
  </si>
  <si>
    <t>贷款用途</t>
  </si>
  <si>
    <t>DKYT</t>
  </si>
  <si>
    <t>贷款投向地区</t>
  </si>
  <si>
    <t>DKTXDQ</t>
  </si>
  <si>
    <r>
      <t>投向地区多于一个的，按照比重由多到少依次填报，中间用英文分号（</t>
    </r>
    <r>
      <rPr>
        <sz val="12"/>
        <rFont val="Times New Roman"/>
        <family val="1"/>
      </rPr>
      <t>;</t>
    </r>
    <r>
      <rPr>
        <sz val="12"/>
        <rFont val="宋体"/>
        <charset val="134"/>
      </rPr>
      <t>）隔开。</t>
    </r>
  </si>
  <si>
    <t>贷款投向行业</t>
  </si>
  <si>
    <t>DKTXXY</t>
  </si>
  <si>
    <t>是否国家限制行业</t>
  </si>
  <si>
    <t>SFGJXZXY</t>
  </si>
  <si>
    <t>XMDKXXB</t>
  </si>
  <si>
    <t>项目贷款信息表</t>
  </si>
  <si>
    <t>借款人名称</t>
  </si>
  <si>
    <t>JKRMC</t>
  </si>
  <si>
    <t>项目名称</t>
  </si>
  <si>
    <t>XMMC</t>
  </si>
  <si>
    <t>项目类型</t>
  </si>
  <si>
    <t>XMLX</t>
  </si>
  <si>
    <t>可以按对象、用途、项目分类，银行自定义</t>
  </si>
  <si>
    <t>是否银团</t>
  </si>
  <si>
    <t>SFYT</t>
  </si>
  <si>
    <t>项目总投资</t>
  </si>
  <si>
    <t>XMZTZ</t>
  </si>
  <si>
    <t>资本金</t>
  </si>
  <si>
    <t>ZBJ</t>
  </si>
  <si>
    <t>项目贷款金额</t>
  </si>
  <si>
    <t>XMDKJE</t>
  </si>
  <si>
    <t>项目贷款期限</t>
  </si>
  <si>
    <t>XMDKQX</t>
  </si>
  <si>
    <t>批文文号</t>
  </si>
  <si>
    <t>PWWH</t>
  </si>
  <si>
    <t>立项批文</t>
  </si>
  <si>
    <t>LXPW</t>
  </si>
  <si>
    <t>规划许可证编号</t>
  </si>
  <si>
    <t>GHXKZBH</t>
  </si>
  <si>
    <t>建设用地许可证编号</t>
  </si>
  <si>
    <t>JSYDXKZBH</t>
  </si>
  <si>
    <t>环评许可证编号</t>
  </si>
  <si>
    <t>HPXKZBH</t>
  </si>
  <si>
    <t>施工许可证编号</t>
  </si>
  <si>
    <t>SGXKZBH</t>
  </si>
  <si>
    <t>其他许可证</t>
  </si>
  <si>
    <t>QTXKZ</t>
  </si>
  <si>
    <t>其他许可证编号</t>
  </si>
  <si>
    <t>QTXKZBH</t>
  </si>
  <si>
    <t>开工日期</t>
  </si>
  <si>
    <t>KGRQ</t>
  </si>
  <si>
    <t>PJPMXXB</t>
  </si>
  <si>
    <t>票据票面信息表</t>
  </si>
  <si>
    <t>直贴、转贴、开票等业务均填入本表。（部分纸制票据以实物或影像形式保存，在系统中录入的字段较少，各机构应进一步完善本行系统，补录相关信息，以满足本表需求。）</t>
  </si>
  <si>
    <t>票据号码</t>
  </si>
  <si>
    <t>PJHM</t>
  </si>
  <si>
    <t>出票人编号</t>
  </si>
  <si>
    <t>CPRBH</t>
  </si>
  <si>
    <t>付款行代码</t>
  </si>
  <si>
    <t>FKXDM</t>
  </si>
  <si>
    <t>付款行银行机构代码</t>
  </si>
  <si>
    <t>票据类型</t>
  </si>
  <si>
    <t>PJLX</t>
  </si>
  <si>
    <t>出票人全称</t>
  </si>
  <si>
    <t>CPRQC</t>
  </si>
  <si>
    <t>出票人账号</t>
  </si>
  <si>
    <t>CPRZH</t>
  </si>
  <si>
    <t>付款行名称</t>
  </si>
  <si>
    <t>FKXMC</t>
  </si>
  <si>
    <t>付款行全称</t>
  </si>
  <si>
    <t>票面金额</t>
  </si>
  <si>
    <t>PMJE</t>
  </si>
  <si>
    <t>签发日期</t>
  </si>
  <si>
    <t>QFRQ</t>
  </si>
  <si>
    <t>票据到期日期</t>
  </si>
  <si>
    <t>PJDQRQ</t>
  </si>
  <si>
    <t>收款人名称</t>
  </si>
  <si>
    <t>SKRMC</t>
  </si>
  <si>
    <t>票面上的收款人。隐私，银行机构变形，三个字以内（包含三个字）的名称保留最后一个字，其余长度的名称不变形。</t>
  </si>
  <si>
    <t>收款人账号</t>
  </si>
  <si>
    <t>SKRZH</t>
  </si>
  <si>
    <t>收款人开户行</t>
  </si>
  <si>
    <t>SKRKHX</t>
  </si>
  <si>
    <t>商业发票号码</t>
  </si>
  <si>
    <t>SYFPHM</t>
  </si>
  <si>
    <t>商业发票币种</t>
  </si>
  <si>
    <t>SYFPBZ</t>
  </si>
  <si>
    <t>商业发票金额</t>
  </si>
  <si>
    <t>SYFPJE</t>
  </si>
  <si>
    <t>为税后金额。</t>
  </si>
  <si>
    <t>商业发票种类</t>
  </si>
  <si>
    <t>SYFPZL</t>
  </si>
  <si>
    <t>DGBWSXYW</t>
  </si>
  <si>
    <t>表外授信业务</t>
  </si>
  <si>
    <t>包括对公、对私客户所有表外授信业务信息，如信用证、承兑汇票、保函、承诺等，他行代办、代开的表外授信业务也应报送。</t>
  </si>
  <si>
    <r>
      <t>关联数据项：个人基础信息</t>
    </r>
    <r>
      <rPr>
        <sz val="12"/>
        <rFont val="Times New Roman"/>
        <family val="1"/>
      </rPr>
      <t>.</t>
    </r>
    <r>
      <rPr>
        <sz val="12"/>
        <rFont val="宋体"/>
        <charset val="134"/>
      </rPr>
      <t>客户名称</t>
    </r>
  </si>
  <si>
    <t>表外业务品种</t>
  </si>
  <si>
    <t>BWYWPZ</t>
  </si>
  <si>
    <t>原字段名：业务类型</t>
  </si>
  <si>
    <t>YE</t>
  </si>
  <si>
    <t>授信业务期限</t>
  </si>
  <si>
    <t>修改字段名称，贷款期限修改为授信业务期限</t>
  </si>
  <si>
    <t>是否垫付</t>
  </si>
  <si>
    <t>SFDF</t>
  </si>
  <si>
    <t>授信业务实际发放日期</t>
  </si>
  <si>
    <t>DKSJFFRQ</t>
  </si>
  <si>
    <t>修改字段名称，贷款实际发放日期修改为授信业务实际发放日期</t>
  </si>
  <si>
    <t>授信业务原始到期日期</t>
  </si>
  <si>
    <t>DKYSDQRQ</t>
  </si>
  <si>
    <t>修改字段名称，贷款原始到期日期修改为授信业务原始到期日期</t>
  </si>
  <si>
    <t>授信业务实际到期日期</t>
  </si>
  <si>
    <t>DKSJDQRQ</t>
  </si>
  <si>
    <t>修改字段名称，贷款实际到期日期修改为授信业务实际到期日期</t>
  </si>
  <si>
    <t>终结日期</t>
  </si>
  <si>
    <t>ZJRQ</t>
  </si>
  <si>
    <t>手续费金额</t>
  </si>
  <si>
    <t>SXFJE</t>
  </si>
  <si>
    <t>手续费</t>
  </si>
  <si>
    <t>保证金比例</t>
  </si>
  <si>
    <t>BZJBL</t>
  </si>
  <si>
    <t>保证金币种</t>
  </si>
  <si>
    <t>BZJBZ</t>
  </si>
  <si>
    <t>保证金金额</t>
  </si>
  <si>
    <t>BZJJE</t>
  </si>
  <si>
    <t>保证金账号</t>
  </si>
  <si>
    <t>BZJZH</t>
  </si>
  <si>
    <t>信贷员工号</t>
  </si>
  <si>
    <t>XDYGH</t>
  </si>
  <si>
    <t>MYRZYWXXB</t>
  </si>
  <si>
    <t>贸易融资业务信息表</t>
  </si>
  <si>
    <t>包含国内贸易融资和国际贸易融资业务信息</t>
  </si>
  <si>
    <t>DGXDJJH</t>
  </si>
  <si>
    <r>
      <t>PK</t>
    </r>
    <r>
      <rPr>
        <sz val="12"/>
        <rFont val="宋体"/>
        <charset val="134"/>
      </rPr>
      <t>。未发生垫款时可用银行国际业务编号代替</t>
    </r>
  </si>
  <si>
    <t>借款人的统一社会信用代码（组织机构代码）</t>
  </si>
  <si>
    <t>贸易融资品种</t>
  </si>
  <si>
    <t>MYRZPZ</t>
  </si>
  <si>
    <t>贸易合同号</t>
  </si>
  <si>
    <t>MYHTH</t>
  </si>
  <si>
    <t>客户之间的交易合同。（对于纸制合同未录入系统的，尽量采集数据）</t>
  </si>
  <si>
    <t>贸易合同总金额</t>
  </si>
  <si>
    <t>MYHTZJE</t>
  </si>
  <si>
    <t>表内余额</t>
  </si>
  <si>
    <t>BNYE</t>
  </si>
  <si>
    <t>表外余额</t>
  </si>
  <si>
    <t>BWYE</t>
  </si>
  <si>
    <t>银行国际业务编号</t>
  </si>
  <si>
    <t>YXGJYWBH</t>
  </si>
  <si>
    <t>信用证承兑行（或保兑行）名称</t>
  </si>
  <si>
    <t>XYZCDX</t>
  </si>
  <si>
    <t>福费廷种类</t>
  </si>
  <si>
    <t>FFTZL</t>
  </si>
  <si>
    <t>信用证编号</t>
  </si>
  <si>
    <t>XYZBH</t>
  </si>
  <si>
    <t>信用证币种</t>
  </si>
  <si>
    <t>XYZBZ</t>
  </si>
  <si>
    <t>信用证金额</t>
  </si>
  <si>
    <t>XYZJE</t>
  </si>
  <si>
    <t>信用证开证日期</t>
  </si>
  <si>
    <t>XYZKZRQ</t>
  </si>
  <si>
    <t>信用证期限类型</t>
  </si>
  <si>
    <t>XYZQXLX</t>
  </si>
  <si>
    <t>信用证效期</t>
  </si>
  <si>
    <t>XYZXQ</t>
  </si>
  <si>
    <t>信用证合同到期日期。</t>
  </si>
  <si>
    <t>YTDK</t>
  </si>
  <si>
    <t>银团贷款</t>
  </si>
  <si>
    <r>
      <t>银团贷款，以信贷合同号为</t>
    </r>
    <r>
      <rPr>
        <sz val="12"/>
        <rFont val="Times New Roman"/>
        <family val="1"/>
      </rPr>
      <t>PK</t>
    </r>
    <r>
      <rPr>
        <sz val="12"/>
        <rFont val="宋体"/>
        <charset val="134"/>
      </rPr>
      <t>填写，不论本行是参贷行还是主办行，只报送本行的信贷合同，银团贷款内其他机构的信贷合同不录入本表。</t>
    </r>
  </si>
  <si>
    <r>
      <t>PK</t>
    </r>
    <r>
      <rPr>
        <sz val="12"/>
        <rFont val="宋体"/>
        <charset val="134"/>
      </rPr>
      <t>。关联数据项：信贷合同表</t>
    </r>
    <r>
      <rPr>
        <sz val="12"/>
        <rFont val="Times New Roman"/>
        <family val="1"/>
      </rPr>
      <t>.</t>
    </r>
    <r>
      <rPr>
        <sz val="12"/>
        <rFont val="宋体"/>
        <charset val="134"/>
      </rPr>
      <t>信贷合同号</t>
    </r>
  </si>
  <si>
    <t>协议类型</t>
  </si>
  <si>
    <t>XYLX</t>
  </si>
  <si>
    <t>主办行行号</t>
  </si>
  <si>
    <t>ZBXXH</t>
  </si>
  <si>
    <t>参贷行行号</t>
  </si>
  <si>
    <t>CDXXH</t>
  </si>
  <si>
    <t>代码集合</t>
  </si>
  <si>
    <t>有多个参贷行的，逐个填写，使用英文半角分号隔开。</t>
  </si>
  <si>
    <t>代理行行号</t>
  </si>
  <si>
    <t>DLXXH</t>
  </si>
  <si>
    <t>主办行行名</t>
  </si>
  <si>
    <t>ZBXXM</t>
  </si>
  <si>
    <t>参贷行行名</t>
  </si>
  <si>
    <t>CDXXM</t>
  </si>
  <si>
    <t>代理行行名</t>
  </si>
  <si>
    <t>DLXXM</t>
  </si>
  <si>
    <t>名称集合</t>
  </si>
  <si>
    <t>代理参贷标志</t>
  </si>
  <si>
    <t>DLCDBZ</t>
  </si>
  <si>
    <t>申请贷款总额</t>
  </si>
  <si>
    <t>SQDKZE</t>
  </si>
  <si>
    <t>承担贷款金额</t>
  </si>
  <si>
    <t>CDDKJE</t>
  </si>
  <si>
    <t>实际承担贷款金额</t>
  </si>
  <si>
    <t>SJCDDKJE</t>
  </si>
  <si>
    <t>已发放贷款金额</t>
  </si>
  <si>
    <t>YFFDKJE</t>
  </si>
  <si>
    <t>已发放承担贷款金额</t>
  </si>
  <si>
    <t>YFFCDDKJE</t>
  </si>
  <si>
    <t>承担剩余贷款金额</t>
  </si>
  <si>
    <t>CDSYDKJE</t>
  </si>
  <si>
    <t>管理行银行机构代码</t>
  </si>
  <si>
    <t>JLXYXJGDM</t>
  </si>
  <si>
    <t>原字段名：经理行银行机构代码</t>
  </si>
  <si>
    <t>协议起始日期</t>
  </si>
  <si>
    <t>XYQSRQ</t>
  </si>
  <si>
    <t>协议终止日期</t>
  </si>
  <si>
    <t>XYZZRQ</t>
  </si>
  <si>
    <t>协议状态</t>
  </si>
  <si>
    <t>XYZT</t>
  </si>
  <si>
    <t>复核柜员</t>
  </si>
  <si>
    <t>FHGY</t>
  </si>
  <si>
    <t>WTDK</t>
  </si>
  <si>
    <t>委托贷款</t>
  </si>
  <si>
    <t>所有个人及对公委托贷款业务，包括个人住房公积金贷款。</t>
  </si>
  <si>
    <t>委托人客户统一编号</t>
  </si>
  <si>
    <t>WTRKHTYBH</t>
  </si>
  <si>
    <t>委托人客户名称</t>
  </si>
  <si>
    <t>WTRKHMC</t>
  </si>
  <si>
    <t>受益人名称</t>
  </si>
  <si>
    <t>SYRMC</t>
  </si>
  <si>
    <t>填写委托贷款的借款人。隐私，银行机构变形，三个字以内（包含三个字）的名称保留最后一个字，其余长度的名称不变形。</t>
  </si>
  <si>
    <t>委托资金开户行号</t>
  </si>
  <si>
    <t>WTJJKHXH</t>
  </si>
  <si>
    <t>委托资金的开户银行行号。原字段名：委托基金开户行号</t>
  </si>
  <si>
    <t>委托资金开户行名称</t>
  </si>
  <si>
    <t>WTJJKHXMC</t>
  </si>
  <si>
    <t>委托资金的开户银行名称。原字段名：委托基金开户行名称</t>
  </si>
  <si>
    <t>委托账号</t>
  </si>
  <si>
    <t>WTJJZH</t>
  </si>
  <si>
    <t>必填项</t>
  </si>
  <si>
    <t>委托账号类型</t>
  </si>
  <si>
    <t>WTZHLX</t>
  </si>
  <si>
    <t>委托金额</t>
  </si>
  <si>
    <t>WTJE</t>
  </si>
  <si>
    <t>实际委托贷款金额</t>
  </si>
  <si>
    <t>SJWTDKJE</t>
  </si>
  <si>
    <t>用于记载实际委托贷款金额</t>
  </si>
  <si>
    <t>委托贷款用途</t>
  </si>
  <si>
    <t>WTDKYT</t>
  </si>
  <si>
    <t>记载委托贷款实际用途</t>
  </si>
  <si>
    <t>是否收息</t>
  </si>
  <si>
    <t>SFSX</t>
  </si>
  <si>
    <t>手续费方式</t>
  </si>
  <si>
    <t>SXFFS</t>
  </si>
  <si>
    <t>手续费方式跟合同一一对应（部分机构该字段无法填报，手续费无法跟合同一一对应，应进一步完善系统，满足数据需求）</t>
  </si>
  <si>
    <t>手续费跟合同一一对应（部分机构该字段无法填报，手续费无法跟合同一一对应，应进一步完善系统，满足数据需求）</t>
  </si>
  <si>
    <t>协议到期日期</t>
  </si>
  <si>
    <t>XYDQRQ</t>
  </si>
  <si>
    <t>经办人姓名</t>
  </si>
  <si>
    <t>JBRXM</t>
  </si>
  <si>
    <t>办理此项业务的客户经理姓名。非隐私，不做变形。</t>
  </si>
  <si>
    <t>经办人工号</t>
  </si>
  <si>
    <t>KHJLGH</t>
  </si>
  <si>
    <r>
      <t>办理此项业务的客户经理的工号。关联数据项：员工表</t>
    </r>
    <r>
      <rPr>
        <sz val="12"/>
        <rFont val="Times New Roman"/>
        <family val="1"/>
      </rPr>
      <t>.</t>
    </r>
    <r>
      <rPr>
        <sz val="12"/>
        <rFont val="宋体"/>
        <charset val="134"/>
      </rPr>
      <t>工号</t>
    </r>
  </si>
  <si>
    <t>经办机构名称</t>
  </si>
  <si>
    <t>JBJGMC</t>
  </si>
  <si>
    <t>GRXDYWJJ</t>
  </si>
  <si>
    <t>个人信贷业务借据</t>
  </si>
  <si>
    <t>个人客户开展信贷业务时所签订的信贷业务借据信息，包含项目贷款、票据、银团贷款、委托贷款等已有明细信息的各项表内、表外信贷业务。</t>
  </si>
  <si>
    <r>
      <t>个人贷款在会计系统中的入账号，部分机构没有贷款分户账号，则填报信贷借据号。关联数据项：个人信贷分户账</t>
    </r>
    <r>
      <rPr>
        <sz val="12"/>
        <rFont val="Times New Roman"/>
        <family val="1"/>
      </rPr>
      <t>.</t>
    </r>
    <r>
      <rPr>
        <sz val="12"/>
        <rFont val="宋体"/>
        <charset val="134"/>
      </rPr>
      <t>贷款分户账号</t>
    </r>
  </si>
  <si>
    <r>
      <t>隐私，银行机构变形，三个字以内（包含三个字）的名称保留最后一个字，其余长度的名称不变形。关联数据项：个人基础信息</t>
    </r>
    <r>
      <rPr>
        <sz val="12"/>
        <rFont val="Times New Roman"/>
        <family val="1"/>
      </rPr>
      <t>.</t>
    </r>
    <r>
      <rPr>
        <sz val="12"/>
        <rFont val="宋体"/>
        <charset val="134"/>
      </rPr>
      <t>客户名称</t>
    </r>
  </si>
  <si>
    <t>信贷业务种类</t>
  </si>
  <si>
    <t>借款金额</t>
  </si>
  <si>
    <t>JKJE</t>
  </si>
  <si>
    <t>该笔借据的贷款发放金额。</t>
  </si>
  <si>
    <t>借款余额</t>
  </si>
  <si>
    <t>JKYE</t>
  </si>
  <si>
    <t>该笔借据项下的未结清贷款余额。</t>
  </si>
  <si>
    <t>展期次数</t>
  </si>
  <si>
    <t>ZQCS</t>
  </si>
  <si>
    <t>总期数</t>
  </si>
  <si>
    <t>ZQS</t>
  </si>
  <si>
    <t>期数</t>
  </si>
  <si>
    <t>贷款的总期数</t>
  </si>
  <si>
    <t>当前期数</t>
  </si>
  <si>
    <t>DQQS</t>
  </si>
  <si>
    <t>贷款目前的期数</t>
  </si>
  <si>
    <t>贷款实际发放方式</t>
  </si>
  <si>
    <t>贷款实际发放日期</t>
  </si>
  <si>
    <t>贷款实际发放的具体日期</t>
  </si>
  <si>
    <t>贷款实际到期日期</t>
  </si>
  <si>
    <r>
      <t>贷款实际到期的具体日期，</t>
    </r>
    <r>
      <rPr>
        <sz val="12"/>
        <rFont val="Times New Roman"/>
        <family val="1"/>
      </rPr>
      <t>YYYYMMDD</t>
    </r>
    <r>
      <rPr>
        <sz val="12"/>
        <rFont val="宋体"/>
        <charset val="134"/>
      </rPr>
      <t>。垫款按垫款发生日填写。实际到期日期可以是展期后的日期，与原始到期日期不同</t>
    </r>
  </si>
  <si>
    <t>表内欠息余额</t>
  </si>
  <si>
    <t>BNQXYE</t>
  </si>
  <si>
    <t>贷款表内的欠息余额，</t>
  </si>
  <si>
    <t>贷款表外的欠息余额，</t>
  </si>
  <si>
    <t>贷款状态</t>
  </si>
  <si>
    <t>DKZT</t>
  </si>
  <si>
    <t>终结日期是结清日期，可以提前还款</t>
  </si>
  <si>
    <t>DKLX</t>
  </si>
  <si>
    <r>
      <t>关联数据项：个人活期存款分户账</t>
    </r>
    <r>
      <rPr>
        <sz val="12"/>
        <rFont val="Times New Roman"/>
        <family val="1"/>
      </rPr>
      <t>.</t>
    </r>
    <r>
      <rPr>
        <sz val="12"/>
        <rFont val="宋体"/>
        <charset val="134"/>
      </rPr>
      <t>活期存款账号</t>
    </r>
  </si>
  <si>
    <r>
      <t>百分比为单位，即</t>
    </r>
    <r>
      <rPr>
        <sz val="12"/>
        <rFont val="Times New Roman"/>
        <family val="1"/>
      </rPr>
      <t>1/100</t>
    </r>
    <r>
      <rPr>
        <sz val="12"/>
        <rFont val="宋体"/>
        <charset val="134"/>
      </rPr>
      <t>，为年利，精确到小数点后</t>
    </r>
    <r>
      <rPr>
        <sz val="12"/>
        <rFont val="Times New Roman"/>
        <family val="1"/>
      </rPr>
      <t>4</t>
    </r>
    <r>
      <rPr>
        <sz val="12"/>
        <rFont val="宋体"/>
        <charset val="134"/>
      </rPr>
      <t>位。当利率类型为固定利率时，利率直接填写固定利率值，当利率类型为浮动利率时，填挂钩的最近一期存、贷、</t>
    </r>
    <r>
      <rPr>
        <sz val="12"/>
        <rFont val="Times New Roman"/>
        <family val="1"/>
      </rPr>
      <t>libor</t>
    </r>
    <r>
      <rPr>
        <sz val="12"/>
        <rFont val="宋体"/>
        <charset val="134"/>
      </rPr>
      <t>、</t>
    </r>
    <r>
      <rPr>
        <sz val="12"/>
        <rFont val="Times New Roman"/>
        <family val="1"/>
      </rPr>
      <t>shibor</t>
    </r>
    <r>
      <rPr>
        <sz val="12"/>
        <rFont val="宋体"/>
        <charset val="134"/>
      </rPr>
      <t>等基准利率值。</t>
    </r>
  </si>
  <si>
    <t>还款方式</t>
  </si>
  <si>
    <t>HKFS</t>
  </si>
  <si>
    <t>还款渠道</t>
  </si>
  <si>
    <t>HKQD</t>
  </si>
  <si>
    <t>信贷员员工号</t>
  </si>
  <si>
    <t>XDYYGH</t>
  </si>
  <si>
    <t>累计欠款期数</t>
  </si>
  <si>
    <t>LJQKQS</t>
  </si>
  <si>
    <t>按揭累计欠款期数，在整个业务期间，已经出现过欠款的的期数的合计，不论是否连续。欠款包括欠息。</t>
  </si>
  <si>
    <t>连续欠款期数</t>
  </si>
  <si>
    <t>LXQKQS</t>
  </si>
  <si>
    <r>
      <t>连续欠款期数，仅当目前一期有欠款时填报，填写与当前期数连续起来的欠款期数。</t>
    </r>
    <r>
      <rPr>
        <sz val="12"/>
        <rFont val="Times New Roman"/>
        <family val="1"/>
      </rPr>
      <t xml:space="preserve"> </t>
    </r>
  </si>
  <si>
    <t>受托支付标志</t>
  </si>
  <si>
    <t>STZFBZ</t>
  </si>
  <si>
    <t>DGXDYWJJ</t>
  </si>
  <si>
    <t>对公信贷业务借据</t>
  </si>
  <si>
    <t>所有以机构名义在信贷业务中签订的借据信息，包含项目贷款、票据、银团贷款、委托贷款、贸易融资等已有明细信息的各项表内、表外信贷业务。</t>
  </si>
  <si>
    <t>部分机构没有贷款分户账号，则填报信贷借据号</t>
  </si>
  <si>
    <r>
      <t>如包含个人身份证件号码，则为隐私，银行机构需做变形，变形规则见《采集技术接口说明》。关联数据项：对公客户</t>
    </r>
    <r>
      <rPr>
        <sz val="12"/>
        <rFont val="Times New Roman"/>
        <family val="1"/>
      </rPr>
      <t>.</t>
    </r>
    <r>
      <rPr>
        <sz val="12"/>
        <rFont val="宋体"/>
        <charset val="134"/>
      </rPr>
      <t>客户统一编号</t>
    </r>
  </si>
  <si>
    <r>
      <t>关联数据项：对公客户</t>
    </r>
    <r>
      <rPr>
        <sz val="12"/>
        <rFont val="Times New Roman"/>
        <family val="1"/>
      </rPr>
      <t>.</t>
    </r>
    <r>
      <rPr>
        <sz val="12"/>
        <rFont val="宋体"/>
        <charset val="134"/>
      </rPr>
      <t>客户名称</t>
    </r>
  </si>
  <si>
    <r>
      <t>关联数据项：对公活期存款分户账</t>
    </r>
    <r>
      <rPr>
        <sz val="12"/>
        <rFont val="Times New Roman"/>
        <family val="1"/>
      </rPr>
      <t>.</t>
    </r>
    <r>
      <rPr>
        <sz val="12"/>
        <rFont val="宋体"/>
        <charset val="134"/>
      </rPr>
      <t>活期存款账号</t>
    </r>
    <r>
      <rPr>
        <sz val="12"/>
        <rFont val="Times New Roman"/>
        <family val="1"/>
      </rPr>
      <t xml:space="preserve"> </t>
    </r>
    <r>
      <rPr>
        <sz val="12"/>
        <rFont val="宋体"/>
        <charset val="134"/>
      </rPr>
      <t>或</t>
    </r>
    <r>
      <rPr>
        <sz val="12"/>
        <rFont val="Times New Roman"/>
        <family val="1"/>
      </rPr>
      <t xml:space="preserve"> </t>
    </r>
    <r>
      <rPr>
        <sz val="12"/>
        <rFont val="宋体"/>
        <charset val="134"/>
      </rPr>
      <t>对公定期存款分户账</t>
    </r>
    <r>
      <rPr>
        <sz val="12"/>
        <rFont val="Times New Roman"/>
        <family val="1"/>
      </rPr>
      <t>.</t>
    </r>
    <r>
      <rPr>
        <sz val="12"/>
        <rFont val="宋体"/>
        <charset val="134"/>
      </rPr>
      <t>定期存款账号</t>
    </r>
  </si>
  <si>
    <t>有多张票据的，逐个填写，使用英文半角分号隔开。</t>
  </si>
  <si>
    <t>在整个业务期间，已经出现过欠款的的期数的合计，不论是否连续。欠款包括欠息。</t>
  </si>
  <si>
    <t>仅当目前一期有欠款时填报，填写与当前期数连续起来的欠款期数。</t>
  </si>
  <si>
    <t>XDYWDBHT</t>
  </si>
  <si>
    <t>信贷业务担保合同</t>
  </si>
  <si>
    <t>个人及对公信贷业务中所签订的各类担保合同信息，至少包括普通担保和最高额担保合同。同一份担保合同有多个担保人的，每个担保人填写一条记录。</t>
  </si>
  <si>
    <t>担保合同号</t>
  </si>
  <si>
    <t>DBHTH</t>
  </si>
  <si>
    <t>担保类型</t>
  </si>
  <si>
    <t>DBLX</t>
  </si>
  <si>
    <t>担保合同类型</t>
  </si>
  <si>
    <t>DBHTLX</t>
  </si>
  <si>
    <t>保证人类别</t>
  </si>
  <si>
    <t>BZRLB</t>
  </si>
  <si>
    <t>保证人名称</t>
  </si>
  <si>
    <t>BZRMC</t>
  </si>
  <si>
    <r>
      <t>PK</t>
    </r>
    <r>
      <rPr>
        <sz val="12"/>
        <rFont val="宋体"/>
        <charset val="134"/>
      </rPr>
      <t>。如为个人身份证件号码，则为隐私，银行机构需做变形，变形规则见《采集技术接口说明》。</t>
    </r>
  </si>
  <si>
    <t>保证人净资产</t>
  </si>
  <si>
    <t>BZRJZC</t>
  </si>
  <si>
    <t>担保起始日期</t>
  </si>
  <si>
    <t>DBQSRQ</t>
  </si>
  <si>
    <t>担保到期日期</t>
  </si>
  <si>
    <t>DBDQRQ</t>
  </si>
  <si>
    <t>担保合同状态</t>
  </si>
  <si>
    <t>DBHTZT</t>
  </si>
  <si>
    <t>也可以按银行机构的有效、无效状态进行填写</t>
  </si>
  <si>
    <t>担保合同签订日期</t>
  </si>
  <si>
    <t>DBHTQDRQ</t>
  </si>
  <si>
    <t>担保合同生效日期</t>
  </si>
  <si>
    <t>DBHTSXRQ</t>
  </si>
  <si>
    <t>担保合同到期日期</t>
  </si>
  <si>
    <t>DBHTDQRQ</t>
  </si>
  <si>
    <t>担保币种</t>
  </si>
  <si>
    <t>DBBZ</t>
  </si>
  <si>
    <t>担保总金额</t>
  </si>
  <si>
    <t>DBZJE</t>
  </si>
  <si>
    <t>担保物品顺序</t>
  </si>
  <si>
    <t>DBWPXH</t>
  </si>
  <si>
    <t>建立员工号</t>
  </si>
  <si>
    <t>JLYGH</t>
  </si>
  <si>
    <t>省农信填柜员号。</t>
  </si>
  <si>
    <t>DBGX</t>
  </si>
  <si>
    <t>担保关系</t>
  </si>
  <si>
    <t>担保合同和被担保合同之间的关系，为多对多关系表，一个担保合同担保多个合同的，需要填写多笔，多个担保合同担保一个合同的，也需要填写多笔。</t>
  </si>
  <si>
    <r>
      <t>PK</t>
    </r>
    <r>
      <rPr>
        <sz val="12"/>
        <rFont val="宋体"/>
        <charset val="134"/>
      </rPr>
      <t>。关联数据项：信贷业务担保合同</t>
    </r>
    <r>
      <rPr>
        <sz val="12"/>
        <rFont val="Times New Roman"/>
        <family val="1"/>
      </rPr>
      <t>.</t>
    </r>
    <r>
      <rPr>
        <sz val="12"/>
        <rFont val="宋体"/>
        <charset val="134"/>
      </rPr>
      <t>担保合同号</t>
    </r>
  </si>
  <si>
    <t>被担保合同号</t>
  </si>
  <si>
    <t>BDBHTH</t>
  </si>
  <si>
    <r>
      <t>PK</t>
    </r>
    <r>
      <rPr>
        <sz val="12"/>
        <rFont val="宋体"/>
        <charset val="134"/>
      </rPr>
      <t>。被担保的信贷合同号。关联数据项：信贷合同表</t>
    </r>
    <r>
      <rPr>
        <sz val="12"/>
        <rFont val="Times New Roman"/>
        <family val="1"/>
      </rPr>
      <t>.</t>
    </r>
    <r>
      <rPr>
        <sz val="12"/>
        <rFont val="宋体"/>
        <charset val="134"/>
      </rPr>
      <t>信贷合同号</t>
    </r>
  </si>
  <si>
    <t>担保金额</t>
  </si>
  <si>
    <t>DBJE</t>
  </si>
  <si>
    <t>担保状态</t>
  </si>
  <si>
    <t>DBZT</t>
  </si>
  <si>
    <t>建立担保员工号</t>
  </si>
  <si>
    <t>JLDBYGH</t>
  </si>
  <si>
    <t>建立担保合同信息的员工号，农信填柜员号。</t>
  </si>
  <si>
    <t>XDYWZHDYW</t>
  </si>
  <si>
    <t>信贷业务质或抵押物</t>
  </si>
  <si>
    <t>个人或对公信贷业务过程中所签订的各类质押、抵押合同信息。即有担保又有抵押的只在本表内填写抵押信息。（各机构的抵质押物系统相对较弱，一是担保合同和抵质押物之间难以对应，无法找到是哪个合同的抵质押，二是录入比例较低，票据类、贸易类货物在系统中并未关联，记录的内容较少，导致多个字段无法提取，则应进一步完善改造本行系统，满足本表填报需求）</t>
  </si>
  <si>
    <t>质或抵押物编号</t>
  </si>
  <si>
    <t>ZHDYWBH</t>
  </si>
  <si>
    <r>
      <t>关联数据项：信贷业务担保合同</t>
    </r>
    <r>
      <rPr>
        <sz val="12"/>
        <rFont val="Times New Roman"/>
        <family val="1"/>
      </rPr>
      <t>.</t>
    </r>
    <r>
      <rPr>
        <sz val="12"/>
        <rFont val="宋体"/>
        <charset val="134"/>
      </rPr>
      <t>担保合同号</t>
    </r>
  </si>
  <si>
    <r>
      <t>如包含个人身份证件号码，则为隐私，银行机构需做变形，变形规则见《采集技术接口说明》。关联数据项：个人基础信息</t>
    </r>
    <r>
      <rPr>
        <sz val="12"/>
        <rFont val="Times New Roman"/>
        <family val="1"/>
      </rPr>
      <t>.</t>
    </r>
    <r>
      <rPr>
        <sz val="12"/>
        <rFont val="宋体"/>
        <charset val="134"/>
      </rPr>
      <t>客户统一编号</t>
    </r>
    <r>
      <rPr>
        <sz val="12"/>
        <rFont val="Times New Roman"/>
        <family val="1"/>
      </rPr>
      <t xml:space="preserve"> </t>
    </r>
    <r>
      <rPr>
        <sz val="12"/>
        <rFont val="宋体"/>
        <charset val="134"/>
      </rPr>
      <t>或</t>
    </r>
    <r>
      <rPr>
        <sz val="12"/>
        <rFont val="Times New Roman"/>
        <family val="1"/>
      </rPr>
      <t xml:space="preserve"> </t>
    </r>
    <r>
      <rPr>
        <sz val="12"/>
        <rFont val="宋体"/>
        <charset val="134"/>
      </rPr>
      <t>对公客户</t>
    </r>
    <r>
      <rPr>
        <sz val="12"/>
        <rFont val="Times New Roman"/>
        <family val="1"/>
      </rPr>
      <t>.</t>
    </r>
    <r>
      <rPr>
        <sz val="12"/>
        <rFont val="宋体"/>
        <charset val="134"/>
      </rPr>
      <t>客户统一编号</t>
    </r>
  </si>
  <si>
    <t>质或抵押物名称</t>
  </si>
  <si>
    <t>ZHDYWMC</t>
  </si>
  <si>
    <t>质或抵押物类型</t>
  </si>
  <si>
    <t>ZHDYWLX</t>
  </si>
  <si>
    <t>质或抵押物账面价值</t>
  </si>
  <si>
    <t>ZHDYWZMJZ</t>
  </si>
  <si>
    <t>因信贷业务而成为质或抵押物的原有价值。</t>
  </si>
  <si>
    <t>银行认定价值</t>
  </si>
  <si>
    <t>YXRDJZ</t>
  </si>
  <si>
    <t>银行认定的质或抵押物价值。</t>
  </si>
  <si>
    <t>评估价值</t>
  </si>
  <si>
    <t>PGJZ</t>
  </si>
  <si>
    <t>因信贷业务而成为质或抵押物的评估价值。</t>
  </si>
  <si>
    <t>评估日期</t>
  </si>
  <si>
    <t>PGRQ</t>
  </si>
  <si>
    <t>因信贷业务而成为质或抵押物的评估日期。</t>
  </si>
  <si>
    <t>评估机构名称</t>
  </si>
  <si>
    <t>PGJGMC</t>
  </si>
  <si>
    <t>质或抵押物价值评估时的评估机构名称。</t>
  </si>
  <si>
    <t>质或抵押率</t>
  </si>
  <si>
    <t>ZHDYL</t>
  </si>
  <si>
    <t>抵押贷款本金利息之和与抵押物估价值之比。按合同内整体押品计算的抵质押率，不是单件押品计算出来的抵质押率。</t>
  </si>
  <si>
    <t>抵押物所有权人名称</t>
  </si>
  <si>
    <t>DYWSYQRMC</t>
  </si>
  <si>
    <t>质或抵押物所有权人的名称。隐私，银行机构变形，三个字以内（包含三个字）的名称保留最后一个字，其余长度的名称不变形。</t>
  </si>
  <si>
    <t>已抵押价值</t>
  </si>
  <si>
    <t>YDYJZ</t>
  </si>
  <si>
    <t>质或抵押物已经抵押的价值</t>
  </si>
  <si>
    <t>登记日期</t>
  </si>
  <si>
    <t>DJRQ</t>
  </si>
  <si>
    <t>质或抵押时办理权利登记日期</t>
  </si>
  <si>
    <t>实物收取日期</t>
  </si>
  <si>
    <t>SWSQRQ</t>
  </si>
  <si>
    <t>登记机构</t>
  </si>
  <si>
    <t>DJJG</t>
  </si>
  <si>
    <t>质或抵押时办理权利登记的机构代码</t>
  </si>
  <si>
    <t>操作机构</t>
  </si>
  <si>
    <t>CZJG</t>
  </si>
  <si>
    <t>办理质或抵押物的机构代码</t>
  </si>
  <si>
    <t>质押票证账号</t>
  </si>
  <si>
    <t>ZYPZZH</t>
  </si>
  <si>
    <t>质押票证类型</t>
  </si>
  <si>
    <t>ZYPZLX</t>
  </si>
  <si>
    <t>质押票证号码</t>
  </si>
  <si>
    <t>ZYPZHM</t>
  </si>
  <si>
    <t>质押票证金额</t>
  </si>
  <si>
    <t>ZYPZJE</t>
  </si>
  <si>
    <t>质押票证签发机构</t>
  </si>
  <si>
    <t>ZYPZQFJG</t>
  </si>
  <si>
    <t>质押票证开立日期</t>
  </si>
  <si>
    <t>ZYPZKLRQ</t>
  </si>
  <si>
    <t>保险单号</t>
  </si>
  <si>
    <t>BXDH</t>
  </si>
  <si>
    <t>核保日期</t>
  </si>
  <si>
    <t>HBRQ</t>
  </si>
  <si>
    <t>核保人一姓名</t>
  </si>
  <si>
    <t>HBRYXM</t>
  </si>
  <si>
    <t>核保人二姓名</t>
  </si>
  <si>
    <t>HBREXM</t>
  </si>
  <si>
    <t>权证登记号码</t>
  </si>
  <si>
    <t>QZDJHM</t>
  </si>
  <si>
    <t>权证名称</t>
  </si>
  <si>
    <t>QZMC</t>
  </si>
  <si>
    <t>权证有效到期日期</t>
  </si>
  <si>
    <t>QZYXDQRQ</t>
  </si>
  <si>
    <t>登记有效终止日期</t>
  </si>
  <si>
    <t>DJYXZZRQ</t>
  </si>
  <si>
    <t>是否纳入表外核算</t>
  </si>
  <si>
    <t>SFNRBWHS</t>
  </si>
  <si>
    <t>表外核算开始日期</t>
  </si>
  <si>
    <t>BWHSKSRQ</t>
  </si>
  <si>
    <t>卡片信息</t>
  </si>
  <si>
    <t>005</t>
  </si>
  <si>
    <t>JJKXX</t>
  </si>
  <si>
    <t>借记卡信息</t>
  </si>
  <si>
    <t>卡号</t>
  </si>
  <si>
    <t>KH</t>
  </si>
  <si>
    <r>
      <t>PK</t>
    </r>
    <r>
      <rPr>
        <sz val="12"/>
        <rFont val="宋体"/>
        <charset val="134"/>
      </rPr>
      <t>。银行个人客户开立活期存款账户的账号；无关联活期存款账号时不填；关联多个活期账号，每一个活期存款账号填一条记录</t>
    </r>
  </si>
  <si>
    <r>
      <t>关联数据项：机构信息表</t>
    </r>
    <r>
      <rPr>
        <sz val="12"/>
        <rFont val="Times New Roman"/>
        <family val="1"/>
      </rPr>
      <t>.</t>
    </r>
    <r>
      <rPr>
        <sz val="12"/>
        <rFont val="宋体"/>
        <charset val="134"/>
      </rPr>
      <t>银行机构代码；没有支付行号时归属到最近一级有支付行号的上级记账机构</t>
    </r>
  </si>
  <si>
    <t>如为个人身份证件号码，则为隐私，银行机构需做变形，变形规则见《采集技术接口说明》。</t>
  </si>
  <si>
    <t>借记卡产品名称</t>
  </si>
  <si>
    <t>JJKCPMC</t>
  </si>
  <si>
    <t>填借记卡种类</t>
  </si>
  <si>
    <t>卡片状态</t>
  </si>
  <si>
    <t>KPZT</t>
  </si>
  <si>
    <t>员工标志</t>
  </si>
  <si>
    <t>YGBZ</t>
  </si>
  <si>
    <t>开卡日期</t>
  </si>
  <si>
    <t>KKRQ</t>
  </si>
  <si>
    <t>开卡柜员号</t>
  </si>
  <si>
    <t>KKGYH</t>
  </si>
  <si>
    <t>CZXX</t>
  </si>
  <si>
    <t>存折信息</t>
  </si>
  <si>
    <t>包含存折和存单</t>
  </si>
  <si>
    <t>存折号</t>
  </si>
  <si>
    <t>CZH</t>
  </si>
  <si>
    <r>
      <t>PK</t>
    </r>
    <r>
      <rPr>
        <sz val="12"/>
        <rFont val="宋体"/>
        <charset val="134"/>
      </rPr>
      <t>。无存折号时填存款账号</t>
    </r>
  </si>
  <si>
    <t>存款账号</t>
  </si>
  <si>
    <t>银行个人客户开立活期或定期存款账户的账号，一个定期存折下面有多个存单的情况，每一个形成一条记录</t>
  </si>
  <si>
    <t>存折类型</t>
  </si>
  <si>
    <t>CZLX</t>
  </si>
  <si>
    <t>存折状态</t>
  </si>
  <si>
    <t>CZZT</t>
  </si>
  <si>
    <t>启用日期</t>
  </si>
  <si>
    <t>QYRQ</t>
  </si>
  <si>
    <t>启用存折日期。</t>
  </si>
  <si>
    <t>启用柜员号</t>
  </si>
  <si>
    <t>QYGYH</t>
  </si>
  <si>
    <t>启用存折柜员号。</t>
  </si>
  <si>
    <t>XYKXX</t>
  </si>
  <si>
    <t>信用卡信息</t>
  </si>
  <si>
    <t>信用卡账户</t>
  </si>
  <si>
    <t>XYKZH</t>
  </si>
  <si>
    <t>卡片名称</t>
  </si>
  <si>
    <t>KPMC</t>
  </si>
  <si>
    <t>卡片级别</t>
  </si>
  <si>
    <t>KPJB</t>
  </si>
  <si>
    <t>卡组织名称</t>
  </si>
  <si>
    <t>KZZMC</t>
  </si>
  <si>
    <r>
      <t>包含本卡所有可用组织通道，主要通道在前，填写信用卡组织的规范简称，如银联、</t>
    </r>
    <r>
      <rPr>
        <sz val="12"/>
        <rFont val="Times New Roman"/>
        <family val="1"/>
      </rPr>
      <t>VISA</t>
    </r>
    <r>
      <rPr>
        <sz val="12"/>
        <rFont val="宋体"/>
        <charset val="134"/>
      </rPr>
      <t>等。使用英文半角</t>
    </r>
    <r>
      <rPr>
        <sz val="12"/>
        <rFont val="Times New Roman"/>
        <family val="1"/>
      </rPr>
      <t>/</t>
    </r>
    <r>
      <rPr>
        <sz val="12"/>
        <rFont val="宋体"/>
        <charset val="134"/>
      </rPr>
      <t>隔开</t>
    </r>
    <r>
      <rPr>
        <sz val="12"/>
        <rFont val="Times New Roman"/>
        <family val="1"/>
      </rPr>
      <t xml:space="preserve"> </t>
    </r>
    <r>
      <rPr>
        <sz val="12"/>
        <rFont val="宋体"/>
        <charset val="134"/>
      </rPr>
      <t>原字段名：客户最后交易日期</t>
    </r>
  </si>
  <si>
    <t>员工卡标志</t>
  </si>
  <si>
    <t>YGKBZ</t>
  </si>
  <si>
    <t>附属卡标志</t>
  </si>
  <si>
    <t>FSKBZ</t>
  </si>
  <si>
    <t>主卡号</t>
  </si>
  <si>
    <t>ZKH</t>
  </si>
  <si>
    <t>附属卡时不能为空</t>
  </si>
  <si>
    <t>年费标志</t>
  </si>
  <si>
    <t>NFBZ</t>
  </si>
  <si>
    <t>本币信用额度</t>
  </si>
  <si>
    <t>BBXYED</t>
  </si>
  <si>
    <t>填写该卡总额度而非剩余额度，附属卡填写实际限额填</t>
  </si>
  <si>
    <t>外币信用额度</t>
  </si>
  <si>
    <t>WBXYED</t>
  </si>
  <si>
    <t>外币币种</t>
  </si>
  <si>
    <t>WBBZ</t>
  </si>
  <si>
    <t>填写主要币种，一般由信用卡组织确定</t>
  </si>
  <si>
    <t>本币现金支取额度</t>
  </si>
  <si>
    <t>BBXJZQED</t>
  </si>
  <si>
    <t>外币现金支取额度</t>
  </si>
  <si>
    <t>WBXJZQED</t>
  </si>
  <si>
    <t>制卡日期</t>
  </si>
  <si>
    <t>ZKRQ</t>
  </si>
  <si>
    <t>填发卡日期</t>
  </si>
  <si>
    <t>受理日期</t>
  </si>
  <si>
    <t>SLRQ</t>
  </si>
  <si>
    <t>受理员工号</t>
  </si>
  <si>
    <t>SLYGH</t>
  </si>
  <si>
    <t>开卡员工号</t>
  </si>
  <si>
    <t>KKYGH</t>
  </si>
  <si>
    <t>销卡日期</t>
  </si>
  <si>
    <t>XKRQ</t>
  </si>
  <si>
    <t>销卡员工号</t>
  </si>
  <si>
    <t>XKYGH</t>
  </si>
  <si>
    <t>本币取现金额</t>
  </si>
  <si>
    <t>BBQXJE</t>
  </si>
  <si>
    <t>尚未归还的本币取现发生额之和</t>
  </si>
  <si>
    <t>本币消费金额</t>
  </si>
  <si>
    <t>BBXFJE</t>
  </si>
  <si>
    <t>尚未归还的本币消费发生额之和</t>
  </si>
  <si>
    <t>本币透支金额</t>
  </si>
  <si>
    <t>BBTZJE</t>
  </si>
  <si>
    <t>尚未归还的本币消费和取现发生额之和</t>
  </si>
  <si>
    <t>外币消费金额</t>
  </si>
  <si>
    <t>WBXFJE</t>
  </si>
  <si>
    <t>尚未归还的外币取现发生额之和</t>
  </si>
  <si>
    <t>外币取现金额</t>
  </si>
  <si>
    <t>WBQXJE</t>
  </si>
  <si>
    <t>尚未归还的外币消费发生额之和</t>
  </si>
  <si>
    <t>外币透支金额</t>
  </si>
  <si>
    <t>WBTZJE</t>
  </si>
  <si>
    <t>尚未归还的外币消费和取现发生额之和</t>
  </si>
  <si>
    <t>本币余额</t>
  </si>
  <si>
    <t>BBYE</t>
  </si>
  <si>
    <t>本币可用额度</t>
  </si>
  <si>
    <t>外币余额</t>
  </si>
  <si>
    <t>WBYE</t>
  </si>
  <si>
    <t>外币可用额度</t>
  </si>
  <si>
    <t>冻结金额</t>
  </si>
  <si>
    <t>DJYE</t>
  </si>
  <si>
    <t>原字段名：冻结余额</t>
  </si>
  <si>
    <t>保留金额</t>
  </si>
  <si>
    <t>BLJE</t>
  </si>
  <si>
    <t>填溢缴款</t>
  </si>
  <si>
    <t>当月累计透支金额</t>
  </si>
  <si>
    <t>BNLJXFJE</t>
  </si>
  <si>
    <t>原字段名：本年累计消费金额</t>
  </si>
  <si>
    <t>临时额度</t>
  </si>
  <si>
    <t>LSED</t>
  </si>
  <si>
    <t>当前欠费金额</t>
  </si>
  <si>
    <t>DQQFJE</t>
  </si>
  <si>
    <t>逾期未还金额。包含滞纳金、罚息及利息</t>
  </si>
  <si>
    <t>主要担保类型</t>
  </si>
  <si>
    <t>担保说明</t>
  </si>
  <si>
    <t>DBSM</t>
  </si>
  <si>
    <t>无担保留空</t>
  </si>
  <si>
    <t>当前透支利息</t>
  </si>
  <si>
    <t>DQTZLX</t>
  </si>
  <si>
    <t>利息</t>
  </si>
  <si>
    <t>包含滞纳金、罚息等</t>
  </si>
  <si>
    <t>最后动户交易日期</t>
  </si>
  <si>
    <t>ZHDHJYRQ</t>
  </si>
  <si>
    <t>XYKZHJYMXB</t>
  </si>
  <si>
    <t>信用卡账户交易明细记录</t>
  </si>
  <si>
    <r>
      <t>关联数据项：信用卡信息</t>
    </r>
    <r>
      <rPr>
        <sz val="12"/>
        <rFont val="Times New Roman"/>
        <family val="1"/>
      </rPr>
      <t>.</t>
    </r>
    <r>
      <rPr>
        <sz val="12"/>
        <rFont val="宋体"/>
        <charset val="134"/>
      </rPr>
      <t>卡号</t>
    </r>
  </si>
  <si>
    <t>此笔交易的币种</t>
  </si>
  <si>
    <t>交易记账日期</t>
  </si>
  <si>
    <t>JYJZRQ</t>
  </si>
  <si>
    <r>
      <t>PK</t>
    </r>
    <r>
      <rPr>
        <sz val="12"/>
        <rFont val="宋体"/>
        <charset val="134"/>
      </rPr>
      <t>。填记账日期，对于余额结转记录为余额结转日期</t>
    </r>
  </si>
  <si>
    <t>卡片交易类型</t>
  </si>
  <si>
    <t>KPJYLX</t>
  </si>
  <si>
    <t>交易凭证号</t>
  </si>
  <si>
    <t>JYPZH</t>
  </si>
  <si>
    <t>凭证号</t>
  </si>
  <si>
    <t>电子交易凭证填写相应的流水号</t>
  </si>
  <si>
    <t>客户手续费金额</t>
  </si>
  <si>
    <t>KHSXFJE</t>
  </si>
  <si>
    <t>本笔交易收取客户的手续费</t>
  </si>
  <si>
    <t>欠款归还次序</t>
  </si>
  <si>
    <t>QKGHCX</t>
  </si>
  <si>
    <t>交易起息日期</t>
  </si>
  <si>
    <t>JYQXRQ</t>
  </si>
  <si>
    <t>此为原错账交易之起息日期。</t>
  </si>
  <si>
    <t>交易发生日期</t>
  </si>
  <si>
    <t>JYFSRQ</t>
  </si>
  <si>
    <t>交易账单日期</t>
  </si>
  <si>
    <t>JYZDRQ</t>
  </si>
  <si>
    <t>如果还款先按期排序再按正常还款次序排序，此字段为关键字段。</t>
  </si>
  <si>
    <r>
      <t>客户往账业务对应传票上记载有明确的最终交易对手信息的，有条件必填。如果欠款归还次序是</t>
    </r>
    <r>
      <rPr>
        <sz val="12"/>
        <rFont val="Times New Roman"/>
        <family val="1"/>
      </rPr>
      <t>“</t>
    </r>
    <r>
      <rPr>
        <sz val="12"/>
        <rFont val="宋体"/>
        <charset val="134"/>
      </rPr>
      <t>费用入账</t>
    </r>
    <r>
      <rPr>
        <sz val="12"/>
        <rFont val="Times New Roman"/>
        <family val="1"/>
      </rPr>
      <t>”</t>
    </r>
    <r>
      <rPr>
        <sz val="12"/>
        <rFont val="宋体"/>
        <charset val="134"/>
      </rPr>
      <t>，此账号为费用收入账号。</t>
    </r>
  </si>
  <si>
    <t>分期付款标志</t>
  </si>
  <si>
    <t>FQFKBZ</t>
  </si>
  <si>
    <t>交易时间</t>
  </si>
  <si>
    <t>JYSJ</t>
  </si>
  <si>
    <t>交易机构号</t>
  </si>
  <si>
    <t>JYJGH</t>
  </si>
  <si>
    <t>无银行机构代码的，归属到最近一级有支付行号的上级记账机构</t>
  </si>
  <si>
    <t>工作站性质</t>
  </si>
  <si>
    <t>GZZXZ</t>
  </si>
  <si>
    <t>工作站编号</t>
  </si>
  <si>
    <t>GZZBH</t>
  </si>
  <si>
    <t>填写机具号</t>
  </si>
  <si>
    <t>BZH</t>
  </si>
  <si>
    <t>信贷管理信息</t>
  </si>
  <si>
    <t>006</t>
  </si>
  <si>
    <t>SXXX</t>
  </si>
  <si>
    <t>授信信息</t>
  </si>
  <si>
    <t>对客户授信的信息，但不包含客户使用授信的信息。包括对公和个人、同业。按最细颗粒填，按授信协议填，不要计算之后再报送。</t>
  </si>
  <si>
    <t>授信协议号</t>
  </si>
  <si>
    <t>SXXYH</t>
  </si>
  <si>
    <t>发生日期</t>
  </si>
  <si>
    <t>FSRQ</t>
  </si>
  <si>
    <t>申请日期。</t>
  </si>
  <si>
    <t>授信主体种类</t>
  </si>
  <si>
    <t>SXZL</t>
  </si>
  <si>
    <t>授信种类</t>
  </si>
  <si>
    <t>原字段名：授信种类</t>
  </si>
  <si>
    <t>授信协议名称</t>
  </si>
  <si>
    <t>SXXYMC</t>
  </si>
  <si>
    <t>协议名称</t>
  </si>
  <si>
    <t>额度金额</t>
  </si>
  <si>
    <t>EDJE</t>
  </si>
  <si>
    <t>生效日期</t>
  </si>
  <si>
    <t>SXRQ</t>
  </si>
  <si>
    <t>协议约定生效日期。</t>
  </si>
  <si>
    <t>授信状态</t>
  </si>
  <si>
    <t>SXZT</t>
  </si>
  <si>
    <t>表示一条记录是否已经失效。默认为有效，当需要删除一条授信信息时，更新为失效。</t>
  </si>
  <si>
    <t>授信开始日期</t>
  </si>
  <si>
    <t>SXKSRQ</t>
  </si>
  <si>
    <t>授信到期日期</t>
  </si>
  <si>
    <t>SXDQRQ</t>
  </si>
  <si>
    <t>首次授信日期</t>
  </si>
  <si>
    <t>SCSXRQ</t>
  </si>
  <si>
    <t>决策单意见</t>
  </si>
  <si>
    <t>JCDYJ</t>
  </si>
  <si>
    <t>最终审批人</t>
  </si>
  <si>
    <t>ZZSPR</t>
  </si>
  <si>
    <t>是否循环额度</t>
  </si>
  <si>
    <t>SFXHED</t>
  </si>
  <si>
    <t>是否临时额度</t>
  </si>
  <si>
    <t>SFLSED</t>
  </si>
  <si>
    <t>授信员工号</t>
  </si>
  <si>
    <t>SXYGH</t>
  </si>
  <si>
    <t>DKHX</t>
  </si>
  <si>
    <t>贷款核销</t>
  </si>
  <si>
    <t>所有表内外已核销的贷款信息。（目前部分机构的核销都是手工台账，无法和信贷系统对接。完善整改贷款核销系统，以满足本表需求）</t>
  </si>
  <si>
    <r>
      <t>关联数据项：总账会计全科目表</t>
    </r>
    <r>
      <rPr>
        <sz val="12"/>
        <rFont val="Times New Roman"/>
        <family val="1"/>
      </rPr>
      <t>.</t>
    </r>
    <r>
      <rPr>
        <sz val="12"/>
        <rFont val="宋体"/>
        <charset val="134"/>
      </rPr>
      <t>总账会计科目编号。贷款核销前借据所在科目的编号。</t>
    </r>
  </si>
  <si>
    <r>
      <t>关联数据项：总账会计全科目表</t>
    </r>
    <r>
      <rPr>
        <sz val="12"/>
        <rFont val="Times New Roman"/>
        <family val="1"/>
      </rPr>
      <t>.</t>
    </r>
    <r>
      <rPr>
        <sz val="12"/>
        <rFont val="宋体"/>
        <charset val="134"/>
      </rPr>
      <t>总账会计科目名称。贷款核销前借据所在科目的名称。</t>
    </r>
  </si>
  <si>
    <t>科目归属机构</t>
  </si>
  <si>
    <t>KMGSJG</t>
  </si>
  <si>
    <t>实核贷款本金</t>
  </si>
  <si>
    <t>SHDKBJ</t>
  </si>
  <si>
    <t>是指本次机构核销的贷款本金额</t>
  </si>
  <si>
    <t>实核表内利息</t>
  </si>
  <si>
    <t>SHBNLX</t>
  </si>
  <si>
    <t>实核表外利息</t>
  </si>
  <si>
    <t>SHBWLX</t>
  </si>
  <si>
    <t>核销日期</t>
  </si>
  <si>
    <t>HXRQ</t>
  </si>
  <si>
    <t>核销收回本金</t>
  </si>
  <si>
    <t>HXSHBJ</t>
  </si>
  <si>
    <t>是指从客户处清收的本金额</t>
  </si>
  <si>
    <t>核销收回表内利息</t>
  </si>
  <si>
    <t>HXSHBNLX</t>
  </si>
  <si>
    <t>核销收回表外利息</t>
  </si>
  <si>
    <t>HXSHBWLX</t>
  </si>
  <si>
    <t>收回标志</t>
  </si>
  <si>
    <t>SHBZ</t>
  </si>
  <si>
    <t>核销收回柜员号</t>
  </si>
  <si>
    <t>HXSHGYH</t>
  </si>
  <si>
    <t>核销收回日期</t>
  </si>
  <si>
    <t>HXSHRQ</t>
  </si>
  <si>
    <t>DKZQ</t>
  </si>
  <si>
    <t>贷款展期</t>
  </si>
  <si>
    <t>贷款展期编号</t>
  </si>
  <si>
    <t>DKZQBH</t>
  </si>
  <si>
    <t>展期日期</t>
  </si>
  <si>
    <t>ZQRQ</t>
  </si>
  <si>
    <t>展期到期日期</t>
  </si>
  <si>
    <t>ZQDQRQ</t>
  </si>
  <si>
    <t>展期金额</t>
  </si>
  <si>
    <t>ZQJE</t>
  </si>
  <si>
    <t>原利率</t>
  </si>
  <si>
    <t>YLL</t>
  </si>
  <si>
    <t>展期基准利率</t>
  </si>
  <si>
    <t>ZQJZLL</t>
  </si>
  <si>
    <r>
      <t>修改字段名称，展期利率修改为展期基准利率。百分比为单位，即</t>
    </r>
    <r>
      <rPr>
        <sz val="12"/>
        <rFont val="Times New Roman"/>
        <family val="1"/>
      </rPr>
      <t>1/100</t>
    </r>
    <r>
      <rPr>
        <sz val="12"/>
        <rFont val="宋体"/>
        <charset val="134"/>
      </rPr>
      <t>，为年利，精确到小数点后</t>
    </r>
    <r>
      <rPr>
        <sz val="12"/>
        <rFont val="Times New Roman"/>
        <family val="1"/>
      </rPr>
      <t>4</t>
    </r>
    <r>
      <rPr>
        <sz val="12"/>
        <rFont val="宋体"/>
        <charset val="134"/>
      </rPr>
      <t>位。当利率类型为固定利率时，利率直接填写固定利率值，当利率类型为浮动利率时，填挂钩的最近一期存、贷、</t>
    </r>
    <r>
      <rPr>
        <sz val="12"/>
        <rFont val="Times New Roman"/>
        <family val="1"/>
      </rPr>
      <t>libor</t>
    </r>
    <r>
      <rPr>
        <sz val="12"/>
        <rFont val="宋体"/>
        <charset val="134"/>
      </rPr>
      <t>、</t>
    </r>
    <r>
      <rPr>
        <sz val="12"/>
        <rFont val="Times New Roman"/>
        <family val="1"/>
      </rPr>
      <t>shibor</t>
    </r>
    <r>
      <rPr>
        <sz val="12"/>
        <rFont val="宋体"/>
        <charset val="134"/>
      </rPr>
      <t>等基准利率值。</t>
    </r>
  </si>
  <si>
    <r>
      <t>新增加字段。浮动比例与上浮比例均折算点数填报。如上浮</t>
    </r>
    <r>
      <rPr>
        <sz val="12"/>
        <rFont val="Times New Roman"/>
        <family val="1"/>
      </rPr>
      <t>1%</t>
    </r>
    <r>
      <rPr>
        <sz val="12"/>
        <rFont val="宋体"/>
        <charset val="134"/>
      </rPr>
      <t>是填</t>
    </r>
    <r>
      <rPr>
        <sz val="12"/>
        <rFont val="Times New Roman"/>
        <family val="1"/>
      </rPr>
      <t>100.00</t>
    </r>
    <r>
      <rPr>
        <sz val="12"/>
        <rFont val="宋体"/>
        <charset val="134"/>
      </rPr>
      <t>，下浮</t>
    </r>
    <r>
      <rPr>
        <sz val="12"/>
        <rFont val="Times New Roman"/>
        <family val="1"/>
      </rPr>
      <t>1%</t>
    </r>
    <r>
      <rPr>
        <sz val="12"/>
        <rFont val="宋体"/>
        <charset val="134"/>
      </rPr>
      <t>是填</t>
    </r>
    <r>
      <rPr>
        <sz val="12"/>
        <rFont val="Times New Roman"/>
        <family val="1"/>
      </rPr>
      <t>-100.00</t>
    </r>
    <r>
      <rPr>
        <sz val="12"/>
        <rFont val="宋体"/>
        <charset val="134"/>
      </rPr>
      <t>，精确到小数点后</t>
    </r>
    <r>
      <rPr>
        <sz val="12"/>
        <rFont val="Times New Roman"/>
        <family val="1"/>
      </rPr>
      <t>2</t>
    </r>
    <r>
      <rPr>
        <sz val="12"/>
        <rFont val="宋体"/>
        <charset val="134"/>
      </rPr>
      <t>位。如果利率类型是固定利率，则利率浮动填写</t>
    </r>
    <r>
      <rPr>
        <sz val="12"/>
        <rFont val="Times New Roman"/>
        <family val="1"/>
      </rPr>
      <t>0.00</t>
    </r>
    <r>
      <rPr>
        <sz val="12"/>
        <rFont val="宋体"/>
        <charset val="134"/>
      </rPr>
      <t>。如利率类型是浮动利率，则与利率基准结合进行计算。</t>
    </r>
  </si>
  <si>
    <t>原合同号</t>
  </si>
  <si>
    <t>YHTH</t>
  </si>
  <si>
    <t>原借据号</t>
  </si>
  <si>
    <t>YJJH</t>
  </si>
  <si>
    <t>XDZCZR</t>
  </si>
  <si>
    <t>信贷资产转让</t>
  </si>
  <si>
    <t>信贷资产转让。行内和行外的转让均要报送。票据的买卖、买入返售、卖出回购不在本表填报</t>
  </si>
  <si>
    <t>转让合同号</t>
  </si>
  <si>
    <t>ZRHTH</t>
  </si>
  <si>
    <r>
      <t>关联数据项：总账会计全科目表</t>
    </r>
    <r>
      <rPr>
        <sz val="12"/>
        <rFont val="Times New Roman"/>
        <family val="1"/>
      </rPr>
      <t>.</t>
    </r>
    <r>
      <rPr>
        <sz val="12"/>
        <rFont val="宋体"/>
        <charset val="134"/>
      </rPr>
      <t>总账会计科目编号。转让资产所在科目的编号。</t>
    </r>
  </si>
  <si>
    <r>
      <t>关联数据项：总账会计全科目表</t>
    </r>
    <r>
      <rPr>
        <sz val="12"/>
        <rFont val="Times New Roman"/>
        <family val="1"/>
      </rPr>
      <t>.</t>
    </r>
    <r>
      <rPr>
        <sz val="12"/>
        <rFont val="宋体"/>
        <charset val="134"/>
      </rPr>
      <t>总账会计科目名称。转让资产所在科目的名称。</t>
    </r>
  </si>
  <si>
    <t>交易对手编号</t>
  </si>
  <si>
    <t>JYDSBH</t>
  </si>
  <si>
    <t>如无不是本行客户，但为银行业金融机构，填写人行支付行号，否则填行内对该交易对手的唯一识别码</t>
  </si>
  <si>
    <t>交易对手名称</t>
  </si>
  <si>
    <t>JYDSMC</t>
  </si>
  <si>
    <t>信贷交易类型</t>
  </si>
  <si>
    <t>XDJYLX</t>
  </si>
  <si>
    <t>交易资产类型</t>
  </si>
  <si>
    <t>JYZCLX</t>
  </si>
  <si>
    <t>转让贷款本金总额</t>
  </si>
  <si>
    <t>ZRDKBJZE</t>
  </si>
  <si>
    <t>转让贷款利息总额</t>
  </si>
  <si>
    <t>ZRDKLXZE</t>
  </si>
  <si>
    <t>转让手续费</t>
  </si>
  <si>
    <t>ZRSXF</t>
  </si>
  <si>
    <t>转让总价</t>
  </si>
  <si>
    <t>ZRZJ</t>
  </si>
  <si>
    <t>回购利率</t>
  </si>
  <si>
    <t>HGLL</t>
  </si>
  <si>
    <t>转让交割日期</t>
  </si>
  <si>
    <t>ZRJGRQ</t>
  </si>
  <si>
    <t>回购基准日期</t>
  </si>
  <si>
    <t>HGJZRQ</t>
  </si>
  <si>
    <t>转让合同起始日期</t>
  </si>
  <si>
    <t>ZRHTQSRQ</t>
  </si>
  <si>
    <t>转让合同到期日期</t>
  </si>
  <si>
    <t>ZRHTDQRQ</t>
  </si>
  <si>
    <t>交易对手转账账号</t>
  </si>
  <si>
    <t>JYDSZZH</t>
  </si>
  <si>
    <t>交易对手转账账号户名</t>
  </si>
  <si>
    <t>JYDSZZZHHM</t>
  </si>
  <si>
    <t>交易对手行号</t>
  </si>
  <si>
    <t>JYDSXH</t>
  </si>
  <si>
    <t>ZCZRGXB</t>
  </si>
  <si>
    <t>资产转让关系表</t>
  </si>
  <si>
    <t>资产转让包含多张借据的，填写多条记录。行内和行外的转让均要报送。票据的买卖、买入返售、卖出回购不在本表填报</t>
  </si>
  <si>
    <t>DKWJXTBD</t>
  </si>
  <si>
    <t>贷款五级形态变动</t>
  </si>
  <si>
    <t>所有表内外信贷业务五级分类变动信息。</t>
  </si>
  <si>
    <t>调整日期</t>
  </si>
  <si>
    <t>TZRQ</t>
  </si>
  <si>
    <t>原明细科目编号</t>
  </si>
  <si>
    <t>YMXKMBH</t>
  </si>
  <si>
    <t>原明细科目名称</t>
  </si>
  <si>
    <t>YMXKMMC</t>
  </si>
  <si>
    <t>原五级形态</t>
  </si>
  <si>
    <t>YWJXT</t>
  </si>
  <si>
    <t>新明细科目编号</t>
  </si>
  <si>
    <t>XMXKMBH</t>
  </si>
  <si>
    <t>新明细科目名称</t>
  </si>
  <si>
    <t>XMXKMMC</t>
  </si>
  <si>
    <t>新五级形态</t>
  </si>
  <si>
    <t>XWJXT</t>
  </si>
  <si>
    <t>转入金额</t>
  </si>
  <si>
    <t>ZRJE</t>
  </si>
  <si>
    <t>新科目转入金额</t>
  </si>
  <si>
    <t>转出金额</t>
  </si>
  <si>
    <t>ZCJE</t>
  </si>
  <si>
    <t>原科目转出金额，与转入金额相等</t>
  </si>
  <si>
    <t>经办员工号</t>
  </si>
  <si>
    <t>JBGYH</t>
  </si>
  <si>
    <t>经办员工的员工号。农信填柜员号。自动变动填最终审批人</t>
  </si>
  <si>
    <t>调整员工号</t>
  </si>
  <si>
    <t>TZGYH</t>
  </si>
  <si>
    <t>进行本次调整的员工号。农信填柜员号。</t>
  </si>
  <si>
    <t>授权员工号</t>
  </si>
  <si>
    <t>审批员工的员工号。农信填柜员号。</t>
  </si>
  <si>
    <t>审批员工号</t>
  </si>
  <si>
    <t>SPGYH</t>
  </si>
  <si>
    <t>变动原因</t>
  </si>
  <si>
    <t>BDYY</t>
  </si>
  <si>
    <r>
      <t>发生贷款五级形态变动的原因，例如</t>
    </r>
    <r>
      <rPr>
        <sz val="12"/>
        <rFont val="Times New Roman"/>
        <family val="1"/>
      </rPr>
      <t>“</t>
    </r>
    <r>
      <rPr>
        <sz val="12"/>
        <rFont val="宋体"/>
        <charset val="134"/>
      </rPr>
      <t>贷款回收</t>
    </r>
    <r>
      <rPr>
        <sz val="12"/>
        <rFont val="Times New Roman"/>
        <family val="1"/>
      </rPr>
      <t>”</t>
    </r>
    <r>
      <rPr>
        <sz val="12"/>
        <rFont val="宋体"/>
        <charset val="134"/>
      </rPr>
      <t>、</t>
    </r>
    <r>
      <rPr>
        <sz val="12"/>
        <rFont val="Times New Roman"/>
        <family val="1"/>
      </rPr>
      <t>“</t>
    </r>
    <r>
      <rPr>
        <sz val="12"/>
        <rFont val="宋体"/>
        <charset val="134"/>
      </rPr>
      <t>贷款转让</t>
    </r>
    <r>
      <rPr>
        <sz val="12"/>
        <rFont val="Times New Roman"/>
        <family val="1"/>
      </rPr>
      <t>”</t>
    </r>
    <r>
      <rPr>
        <sz val="12"/>
        <rFont val="宋体"/>
        <charset val="134"/>
      </rPr>
      <t>、</t>
    </r>
    <r>
      <rPr>
        <sz val="12"/>
        <rFont val="Times New Roman"/>
        <family val="1"/>
      </rPr>
      <t>“</t>
    </r>
    <r>
      <rPr>
        <sz val="12"/>
        <rFont val="宋体"/>
        <charset val="134"/>
      </rPr>
      <t>贷款核销</t>
    </r>
    <r>
      <rPr>
        <sz val="12"/>
        <rFont val="Times New Roman"/>
        <family val="1"/>
      </rPr>
      <t>”</t>
    </r>
    <r>
      <rPr>
        <sz val="12"/>
        <rFont val="宋体"/>
        <charset val="134"/>
      </rPr>
      <t>等。</t>
    </r>
  </si>
  <si>
    <t>变动方式</t>
  </si>
  <si>
    <t>BDFS</t>
  </si>
  <si>
    <t>交易流水信息</t>
  </si>
  <si>
    <t>007</t>
  </si>
  <si>
    <t>JYLS</t>
  </si>
  <si>
    <t>交易流水</t>
  </si>
  <si>
    <t>所有涉及客户账及内部账余额变动的交易流水信息，不包括计息和扣利息税记录。</t>
  </si>
  <si>
    <t>交易日期</t>
  </si>
  <si>
    <t>JYRQ</t>
  </si>
  <si>
    <t>记账日期</t>
  </si>
  <si>
    <t>记账时间</t>
  </si>
  <si>
    <t>JZSJ</t>
  </si>
  <si>
    <t>交易机构名称</t>
  </si>
  <si>
    <t>JYJGMC</t>
  </si>
  <si>
    <t>交易账号</t>
  </si>
  <si>
    <t>JYZH</t>
  </si>
  <si>
    <t>交易户名</t>
  </si>
  <si>
    <t>JYHM</t>
  </si>
  <si>
    <t>交易系统名称</t>
  </si>
  <si>
    <t>JYXTMC</t>
  </si>
  <si>
    <t>对方机构名称</t>
  </si>
  <si>
    <t>DFJGMC</t>
  </si>
  <si>
    <t>YWLX</t>
  </si>
  <si>
    <t>操作柜员号</t>
  </si>
  <si>
    <t>CZGYH</t>
  </si>
  <si>
    <t>复核柜员号</t>
  </si>
  <si>
    <t>FHGYH</t>
  </si>
  <si>
    <t>主凭证种类</t>
  </si>
  <si>
    <t>ZPZZL</t>
  </si>
  <si>
    <t>凭证种类</t>
  </si>
  <si>
    <t>主凭证号</t>
  </si>
  <si>
    <t>ZPZH</t>
  </si>
  <si>
    <t>副凭证种类</t>
  </si>
  <si>
    <t>FPZZL</t>
  </si>
  <si>
    <t>副凭证号</t>
  </si>
  <si>
    <t>FPZH</t>
  </si>
  <si>
    <t>时间戳</t>
  </si>
  <si>
    <t>SJC</t>
  </si>
  <si>
    <t>账户标志</t>
  </si>
  <si>
    <t>ZHBZ</t>
  </si>
  <si>
    <t>开销户标志</t>
  </si>
  <si>
    <t>KXHBZ</t>
  </si>
  <si>
    <t>统计全科目</t>
  </si>
  <si>
    <t>008</t>
  </si>
  <si>
    <t>ZCFZKMTJB</t>
  </si>
  <si>
    <t>资产负债科目统计表</t>
  </si>
  <si>
    <t>金融机构代码</t>
  </si>
  <si>
    <t>JRJGDM</t>
  </si>
  <si>
    <r>
      <t>PK</t>
    </r>
    <r>
      <rPr>
        <sz val="12"/>
        <rFont val="宋体"/>
        <charset val="134"/>
      </rPr>
      <t>。若为外币，则报送外币折美元的编号。</t>
    </r>
  </si>
  <si>
    <t>统计科目名称</t>
  </si>
  <si>
    <t>TJKMMC</t>
  </si>
  <si>
    <t>统计科目金额</t>
  </si>
  <si>
    <t>TJKMJE</t>
  </si>
  <si>
    <t>期限类型</t>
  </si>
  <si>
    <t>QXLX</t>
  </si>
  <si>
    <t>统计日期</t>
  </si>
  <si>
    <t>TJRQ</t>
  </si>
  <si>
    <t>地区名称</t>
  </si>
  <si>
    <t>DQMC</t>
  </si>
  <si>
    <t>SNTJB</t>
  </si>
  <si>
    <t>涉农统计表</t>
  </si>
  <si>
    <t>地区名称对应的行政区划代码。</t>
  </si>
  <si>
    <t>资金业务</t>
  </si>
  <si>
    <t>010</t>
  </si>
  <si>
    <t>ZJJYXXB</t>
  </si>
  <si>
    <t>资金交易信息表</t>
  </si>
  <si>
    <r>
      <t>记录资金交易双方达成的交易（可以理解为合同或者协议），包括各类标准和非标准金融工具的交易信息，如债券、非标准化债权等，清算信息无需填报。同一交易编号（同一合同）内包含多个金融工具，则应每个金融工具填报一条记录，即金融工具包应当解包。外汇交易包含即期、远期；票据交易的金融工具编号必须填写票据号码，并能关联至</t>
    </r>
    <r>
      <rPr>
        <sz val="12"/>
        <rFont val="Times New Roman"/>
        <family val="1"/>
      </rPr>
      <t>[</t>
    </r>
    <r>
      <rPr>
        <sz val="12"/>
        <rFont val="宋体"/>
        <charset val="134"/>
      </rPr>
      <t>票据票面信息</t>
    </r>
    <r>
      <rPr>
        <sz val="12"/>
        <rFont val="Times New Roman"/>
        <family val="1"/>
      </rPr>
      <t>]</t>
    </r>
    <r>
      <rPr>
        <sz val="12"/>
        <rFont val="宋体"/>
        <charset val="134"/>
      </rPr>
      <t>，票据包应当解包。详见《资金交易信息表分交易子类填写说明》。</t>
    </r>
  </si>
  <si>
    <r>
      <t>关联数据项：总账会计全科目表</t>
    </r>
    <r>
      <rPr>
        <sz val="12"/>
        <rFont val="Times New Roman"/>
        <family val="1"/>
      </rPr>
      <t>.</t>
    </r>
    <r>
      <rPr>
        <sz val="12"/>
        <rFont val="宋体"/>
        <charset val="134"/>
      </rPr>
      <t>总账会计科目编号。以交易主体和发生时计入的科目为准</t>
    </r>
  </si>
  <si>
    <t>交易编号</t>
  </si>
  <si>
    <t>JYBH</t>
  </si>
  <si>
    <t>理财产品登记编码</t>
  </si>
  <si>
    <t>LCCPDJBM</t>
  </si>
  <si>
    <t>产品登记编码</t>
  </si>
  <si>
    <t>当该笔交易的资产用于理财产品资产配置时必填</t>
  </si>
  <si>
    <t>资金交易类型</t>
  </si>
  <si>
    <t>自营，代客</t>
  </si>
  <si>
    <t>资金交易子类</t>
  </si>
  <si>
    <t>JYZL</t>
  </si>
  <si>
    <t>买入，远期买入，远期卖出，卖出，外汇买卖，期权创设，同业借款，质押式正回购，质押式逆回购，买断式正回购，买断式逆回购，拆入，拆出，外汇互换，货币互换，利率互换支付固定利率，利率互换支付浮动利率，利率远期支付固定利率，利率远期支付浮动利率，承销，分销买入，分销卖出，同业代付，同业存入，同业存出，协议存入，协议存出，债券借贷－借入，债券借贷－借出，现金支付，现金收取，交易终止，其他（银行自定义）</t>
  </si>
  <si>
    <t>金融工具编号</t>
  </si>
  <si>
    <t>JRGJBH</t>
  </si>
  <si>
    <r>
      <t>PK</t>
    </r>
    <r>
      <rPr>
        <sz val="12"/>
        <rFont val="宋体"/>
        <charset val="134"/>
      </rPr>
      <t>。关联数据项：金融工具信息表</t>
    </r>
    <r>
      <rPr>
        <sz val="12"/>
        <rFont val="Times New Roman"/>
        <family val="1"/>
      </rPr>
      <t>.</t>
    </r>
    <r>
      <rPr>
        <sz val="12"/>
        <rFont val="宋体"/>
        <charset val="134"/>
      </rPr>
      <t>金融工具编号</t>
    </r>
    <r>
      <rPr>
        <sz val="12"/>
        <rFont val="Times New Roman"/>
        <family val="1"/>
      </rPr>
      <t xml:space="preserve"> </t>
    </r>
    <r>
      <rPr>
        <sz val="12"/>
        <rFont val="宋体"/>
        <charset val="134"/>
      </rPr>
      <t>或</t>
    </r>
    <r>
      <rPr>
        <sz val="12"/>
        <rFont val="Times New Roman"/>
        <family val="1"/>
      </rPr>
      <t xml:space="preserve"> </t>
    </r>
    <r>
      <rPr>
        <sz val="12"/>
        <rFont val="宋体"/>
        <charset val="134"/>
      </rPr>
      <t>票据票面信息表</t>
    </r>
    <r>
      <rPr>
        <sz val="12"/>
        <rFont val="Times New Roman"/>
        <family val="1"/>
      </rPr>
      <t>.</t>
    </r>
    <r>
      <rPr>
        <sz val="12"/>
        <rFont val="宋体"/>
        <charset val="134"/>
      </rPr>
      <t>票据号码</t>
    </r>
  </si>
  <si>
    <t>账户类型</t>
  </si>
  <si>
    <t>JYZHLX</t>
  </si>
  <si>
    <t>HTH</t>
  </si>
  <si>
    <t>线上交易的没有合同号的填交易号</t>
  </si>
  <si>
    <t>合同金额</t>
  </si>
  <si>
    <t>HTJE</t>
  </si>
  <si>
    <t>双向交易不填金额</t>
  </si>
  <si>
    <t>基础资产客户名称</t>
  </si>
  <si>
    <t>JCZCKHMC</t>
  </si>
  <si>
    <t>仅需非标债权投资时填报。非隐私，不做变形。</t>
  </si>
  <si>
    <t>基础资产所属行业</t>
  </si>
  <si>
    <t>JCZCSSHY</t>
  </si>
  <si>
    <t>仅需非标债权投资时填报</t>
  </si>
  <si>
    <t>基础资产是否为本行客户</t>
  </si>
  <si>
    <t>JCZCSFWBHKH</t>
  </si>
  <si>
    <t>基础资产增信方式</t>
  </si>
  <si>
    <t>JCZCZXFS</t>
  </si>
  <si>
    <t>增信方式</t>
  </si>
  <si>
    <t>基础资产增信人</t>
  </si>
  <si>
    <t>JCZCZXR</t>
  </si>
  <si>
    <t>交易柜员</t>
  </si>
  <si>
    <t>JYGY</t>
  </si>
  <si>
    <t>团队执行时填写团队代码。非隐私，不做变形。</t>
  </si>
  <si>
    <t>审批人</t>
  </si>
  <si>
    <t>SPR</t>
  </si>
  <si>
    <t>团队审批时填写团队代码；没有审批人的时候填复核人。非隐私，不做变形。</t>
  </si>
  <si>
    <t>交易对手代码</t>
  </si>
  <si>
    <t>JYDSDM</t>
  </si>
  <si>
    <t>起始日期</t>
  </si>
  <si>
    <t>QSRQ</t>
  </si>
  <si>
    <t>买卖标志</t>
  </si>
  <si>
    <t>MMBZ</t>
  </si>
  <si>
    <t>外汇交易不填</t>
  </si>
  <si>
    <t>即远期标志</t>
  </si>
  <si>
    <t>JYQBZ</t>
  </si>
  <si>
    <t>不区分具体工具类型，详见分交易类型的填写说明</t>
  </si>
  <si>
    <t>买入币种</t>
  </si>
  <si>
    <t>MRBZ</t>
  </si>
  <si>
    <t>即远期买入填写</t>
  </si>
  <si>
    <t>买入金额</t>
  </si>
  <si>
    <t>MRJE</t>
  </si>
  <si>
    <t>卖出币种</t>
  </si>
  <si>
    <t>MCBZ</t>
  </si>
  <si>
    <t>即远期卖出填写</t>
  </si>
  <si>
    <t>卖出金额</t>
  </si>
  <si>
    <t>MCJE</t>
  </si>
  <si>
    <t>成交价格</t>
  </si>
  <si>
    <t>CJJG</t>
  </si>
  <si>
    <t>修改字段名称，成交汇率修改为成交价格。填写各产品最终成交价格</t>
  </si>
  <si>
    <t>交易状态</t>
  </si>
  <si>
    <t>YWZT</t>
  </si>
  <si>
    <t>交易终止指交易不放行</t>
  </si>
  <si>
    <t>复核日期</t>
  </si>
  <si>
    <t>FHRQ</t>
  </si>
  <si>
    <t>取消日期</t>
  </si>
  <si>
    <t>当有第二个交易取消本交易时填写</t>
  </si>
  <si>
    <t>实际交割日期</t>
  </si>
  <si>
    <t>SJJGRQ</t>
  </si>
  <si>
    <t>清算标志</t>
  </si>
  <si>
    <t>QSBZ</t>
  </si>
  <si>
    <t>借方账号</t>
  </si>
  <si>
    <t>JFZH</t>
  </si>
  <si>
    <t>贷方账号</t>
  </si>
  <si>
    <t>借方金额</t>
  </si>
  <si>
    <t>JFJE</t>
  </si>
  <si>
    <t>贷方金额</t>
  </si>
  <si>
    <t>DFJE</t>
  </si>
  <si>
    <t>借方币种</t>
  </si>
  <si>
    <t>JFBZ</t>
  </si>
  <si>
    <t>贷方币种</t>
  </si>
  <si>
    <t>DFBZ</t>
  </si>
  <si>
    <t>借方利率</t>
  </si>
  <si>
    <t>JFLL</t>
  </si>
  <si>
    <t>贷方利率</t>
  </si>
  <si>
    <t>DFLL</t>
  </si>
  <si>
    <t>保证金交易标志</t>
  </si>
  <si>
    <t>BZJJYBZ</t>
  </si>
  <si>
    <t>关联保证金账户</t>
  </si>
  <si>
    <t>GLBZJZH</t>
  </si>
  <si>
    <t>关联业务编号</t>
  </si>
  <si>
    <t>GLYWBH</t>
  </si>
  <si>
    <t>外部关联系统名称</t>
  </si>
  <si>
    <t>WBGLXTMC</t>
  </si>
  <si>
    <t>系统名</t>
  </si>
  <si>
    <t>JRGJXXB</t>
  </si>
  <si>
    <t>金融工具信息表</t>
  </si>
  <si>
    <t>记录银行所持有或曾持有的金融工具信息及所持有的头寸信息，一般为标准化的工具，如债券。票据仍由票据票面信息记录。</t>
  </si>
  <si>
    <t>金融工具名称</t>
  </si>
  <si>
    <t>ZQMC</t>
  </si>
  <si>
    <r>
      <t>部分复杂衍生品金融工具难以用名称来描述的，按照大类来填写。金融工具如果是非标产品，那么金融工具名称必须要填写全称。如</t>
    </r>
    <r>
      <rPr>
        <sz val="12"/>
        <rFont val="Times New Roman"/>
        <family val="1"/>
      </rPr>
      <t>XX</t>
    </r>
    <r>
      <rPr>
        <sz val="12"/>
        <rFont val="宋体"/>
        <charset val="134"/>
      </rPr>
      <t>券商</t>
    </r>
    <r>
      <rPr>
        <sz val="12"/>
        <rFont val="Times New Roman"/>
        <family val="1"/>
      </rPr>
      <t>XXX</t>
    </r>
    <r>
      <rPr>
        <sz val="12"/>
        <rFont val="宋体"/>
        <charset val="134"/>
      </rPr>
      <t>资管计划</t>
    </r>
    <r>
      <rPr>
        <sz val="12"/>
        <rFont val="Times New Roman"/>
        <family val="1"/>
      </rPr>
      <t>X</t>
    </r>
    <r>
      <rPr>
        <sz val="12"/>
        <rFont val="宋体"/>
        <charset val="134"/>
      </rPr>
      <t>期，</t>
    </r>
    <r>
      <rPr>
        <sz val="12"/>
        <rFont val="Times New Roman"/>
        <family val="1"/>
      </rPr>
      <t>XX</t>
    </r>
    <r>
      <rPr>
        <sz val="12"/>
        <rFont val="宋体"/>
        <charset val="134"/>
      </rPr>
      <t>银行同业理财产品</t>
    </r>
    <r>
      <rPr>
        <sz val="12"/>
        <rFont val="Times New Roman"/>
        <family val="1"/>
      </rPr>
      <t>X</t>
    </r>
    <r>
      <rPr>
        <sz val="12"/>
        <rFont val="宋体"/>
        <charset val="134"/>
      </rPr>
      <t>期</t>
    </r>
  </si>
  <si>
    <t>资产类型</t>
  </si>
  <si>
    <t>ZCLX</t>
  </si>
  <si>
    <t>发行机构</t>
  </si>
  <si>
    <t>FXJG</t>
  </si>
  <si>
    <t>发行机构代码</t>
  </si>
  <si>
    <t>YXCZQYDM</t>
  </si>
  <si>
    <t>填发行主体而不是代理人。国外机构无代码时不填。</t>
  </si>
  <si>
    <t>发行国别</t>
  </si>
  <si>
    <t>FXGB</t>
  </si>
  <si>
    <t>国别代码</t>
  </si>
  <si>
    <t>填写发行主体所在国家</t>
  </si>
  <si>
    <t>担保机构</t>
  </si>
  <si>
    <t>DBJG</t>
  </si>
  <si>
    <t>产品评级</t>
  </si>
  <si>
    <t>CPPJ</t>
  </si>
  <si>
    <t>评级</t>
  </si>
  <si>
    <t>填最低评级</t>
  </si>
  <si>
    <t>评级机构</t>
  </si>
  <si>
    <t>PJJG</t>
  </si>
  <si>
    <t>发行主体评级</t>
  </si>
  <si>
    <t>FXZTPJ</t>
  </si>
  <si>
    <t>按照本部分金融工具头寸所属账户来填写</t>
  </si>
  <si>
    <t>票面利率</t>
  </si>
  <si>
    <t>PMLL</t>
  </si>
  <si>
    <t>发行价格</t>
  </si>
  <si>
    <t>FXJGE</t>
  </si>
  <si>
    <t>发行日期</t>
  </si>
  <si>
    <t>FXRQ</t>
  </si>
  <si>
    <t>上市日期</t>
  </si>
  <si>
    <t>SSRQ</t>
  </si>
  <si>
    <t>含权标识</t>
  </si>
  <si>
    <t>HQBS</t>
  </si>
  <si>
    <t>最近评估价格</t>
  </si>
  <si>
    <t>ZJPGJG</t>
  </si>
  <si>
    <t>评估价格时间</t>
  </si>
  <si>
    <t>PGJGSJ</t>
  </si>
  <si>
    <t>HLXXB</t>
  </si>
  <si>
    <t>汇率信息表</t>
  </si>
  <si>
    <t>央行已公布汇率的主要币种，根据央行当天结售汇收盘价格，填报各主要外币与人民币的折算汇率。其他货币对人民币的折算汇率，以当天美元兑人民币的基准汇率与同一天国际外汇市场其他货币兑美元汇率套算确定。机构可只填报常见的外币信息，但至少应包含其它表中填报使用过的所有外币。</t>
  </si>
  <si>
    <t>外币</t>
  </si>
  <si>
    <t>WB</t>
  </si>
  <si>
    <t>本币</t>
  </si>
  <si>
    <t>BB</t>
  </si>
  <si>
    <t>中间价</t>
  </si>
  <si>
    <t>ZJJ</t>
  </si>
  <si>
    <t>汇率</t>
  </si>
  <si>
    <r>
      <t>央行公布的人民币汇率中间价。</t>
    </r>
    <r>
      <rPr>
        <sz val="12"/>
        <rFont val="Times New Roman"/>
        <family val="1"/>
      </rPr>
      <t>100</t>
    </r>
    <r>
      <rPr>
        <sz val="12"/>
        <rFont val="宋体"/>
        <charset val="134"/>
      </rPr>
      <t>外币折合多少本币。</t>
    </r>
  </si>
  <si>
    <t>基准价</t>
  </si>
  <si>
    <t>JZJ</t>
  </si>
  <si>
    <r>
      <t>银行清算资金使用价格。</t>
    </r>
    <r>
      <rPr>
        <sz val="12"/>
        <rFont val="Times New Roman"/>
        <family val="1"/>
      </rPr>
      <t>100</t>
    </r>
    <r>
      <rPr>
        <sz val="12"/>
        <rFont val="宋体"/>
        <charset val="134"/>
      </rPr>
      <t>外币折合多少本币。</t>
    </r>
  </si>
  <si>
    <t>汇率日期</t>
  </si>
  <si>
    <t>HLRQ</t>
  </si>
  <si>
    <r>
      <t>PK</t>
    </r>
    <r>
      <rPr>
        <sz val="12"/>
        <rFont val="宋体"/>
        <charset val="134"/>
      </rPr>
      <t>。指汇率收盘价格对应的日期。</t>
    </r>
  </si>
  <si>
    <t>理财业务</t>
  </si>
  <si>
    <t>011</t>
  </si>
  <si>
    <t>LCCPXXB</t>
  </si>
  <si>
    <t>理财产品信息表</t>
  </si>
  <si>
    <t>该表记录理财产品的基本信息，即产品介绍的一部分。产品在存续期基本信息发生变化的，需要持续更新报送。</t>
  </si>
  <si>
    <t>CPDJBM</t>
  </si>
  <si>
    <t>行内标识码</t>
  </si>
  <si>
    <t>HNBSM</t>
  </si>
  <si>
    <t>产品品牌</t>
  </si>
  <si>
    <t>CPPP</t>
  </si>
  <si>
    <t>产品期次</t>
  </si>
  <si>
    <t>CPQC</t>
  </si>
  <si>
    <r>
      <t>非分期产品填</t>
    </r>
    <r>
      <rPr>
        <sz val="12"/>
        <rFont val="Times New Roman"/>
        <family val="1"/>
      </rPr>
      <t>0</t>
    </r>
  </si>
  <si>
    <t>产品审批人身份证号</t>
  </si>
  <si>
    <t>CPSPRSFZH</t>
  </si>
  <si>
    <t>同意将理财产品相关材料提交监管部门审阅的行内最终审批人。隐私，银行机构变形。变形规则见《采集技术接口说明》。</t>
  </si>
  <si>
    <t>产品审批人姓名</t>
  </si>
  <si>
    <t>CPSPRXM</t>
  </si>
  <si>
    <t>产品设计人身份证号</t>
  </si>
  <si>
    <t>CPSJRSFZH</t>
  </si>
  <si>
    <t>产品设计人姓名</t>
  </si>
  <si>
    <t>CPSJRXM</t>
  </si>
  <si>
    <t>投资经理身份证号</t>
  </si>
  <si>
    <t>TZJLSFZH</t>
  </si>
  <si>
    <t>投资经理姓名</t>
  </si>
  <si>
    <t>TZJLXM</t>
  </si>
  <si>
    <t>产品收益类型</t>
  </si>
  <si>
    <t>CPSYLX</t>
  </si>
  <si>
    <t>理财产品收益特征</t>
  </si>
  <si>
    <t>产品期限</t>
  </si>
  <si>
    <t>CPQX</t>
  </si>
  <si>
    <t>期限</t>
  </si>
  <si>
    <t>对于封闭式产品，指产品起息日到终止日之间的时间长度；对于开放式产品，指每次滚动或开放申购赎回的周期。</t>
  </si>
  <si>
    <t>投资者类型</t>
  </si>
  <si>
    <t>TZZLX</t>
  </si>
  <si>
    <t>资金投向地区</t>
  </si>
  <si>
    <t>ZJTXDQ</t>
  </si>
  <si>
    <t>产品投资国家或地区</t>
  </si>
  <si>
    <t>CPTZGJHDQ</t>
  </si>
  <si>
    <t>可以填写多个国家或地区</t>
  </si>
  <si>
    <t>理财业务服务模式</t>
  </si>
  <si>
    <t>LCYWFWMS</t>
  </si>
  <si>
    <t>产品运作模式</t>
  </si>
  <si>
    <t>CPYZMS</t>
  </si>
  <si>
    <t>会计核算方式</t>
  </si>
  <si>
    <t>KJHSFS</t>
  </si>
  <si>
    <t>产品资产配置方式</t>
  </si>
  <si>
    <t>CPZCPZFS</t>
  </si>
  <si>
    <t>单一资产配置（一对一），资产组合配置（一对多），资产池配置（多对多）</t>
  </si>
  <si>
    <t>产品管理模式</t>
  </si>
  <si>
    <t>CPGLMS</t>
  </si>
  <si>
    <r>
      <t>SPV</t>
    </r>
    <r>
      <rPr>
        <sz val="12"/>
        <rFont val="宋体"/>
        <charset val="134"/>
      </rPr>
      <t>：特殊目的载体</t>
    </r>
  </si>
  <si>
    <t>实际管理人名称</t>
  </si>
  <si>
    <t>SJGLLMC</t>
  </si>
  <si>
    <t>产品定价方式</t>
  </si>
  <si>
    <t>CPDJFS</t>
  </si>
  <si>
    <t>综合定价同时包含公允价值定价和成本法定价。</t>
  </si>
  <si>
    <t>投资类型</t>
  </si>
  <si>
    <t>TZLX</t>
  </si>
  <si>
    <r>
      <t xml:space="preserve">1. </t>
    </r>
    <r>
      <rPr>
        <sz val="12"/>
        <rFont val="宋体"/>
        <charset val="134"/>
      </rPr>
      <t>结构性理财产品：理财本金全部或部分投资于存款、国债、央票等固定收益产品，通过附加的衍生交易实现客户最终收益。</t>
    </r>
    <r>
      <rPr>
        <sz val="12"/>
        <rFont val="Times New Roman"/>
        <family val="1"/>
      </rPr>
      <t xml:space="preserve">
2. </t>
    </r>
    <r>
      <rPr>
        <sz val="12"/>
        <rFont val="宋体"/>
        <charset val="134"/>
      </rPr>
      <t>货币市场工具类理财产品：将理财资金全部投向货币市场工具。</t>
    </r>
    <r>
      <rPr>
        <sz val="12"/>
        <rFont val="Times New Roman"/>
        <family val="1"/>
      </rPr>
      <t xml:space="preserve">
3. </t>
    </r>
    <r>
      <rPr>
        <sz val="12"/>
        <rFont val="宋体"/>
        <charset val="134"/>
      </rPr>
      <t>债券类理财产品：将理财资金</t>
    </r>
    <r>
      <rPr>
        <sz val="12"/>
        <rFont val="Times New Roman"/>
        <family val="1"/>
      </rPr>
      <t>80%</t>
    </r>
    <r>
      <rPr>
        <sz val="12"/>
        <rFont val="宋体"/>
        <charset val="134"/>
      </rPr>
      <t>以上（含）投向债券、货币市场工具。</t>
    </r>
    <r>
      <rPr>
        <sz val="12"/>
        <rFont val="Times New Roman"/>
        <family val="1"/>
      </rPr>
      <t xml:space="preserve">
4. </t>
    </r>
    <r>
      <rPr>
        <sz val="12"/>
        <rFont val="宋体"/>
        <charset val="134"/>
      </rPr>
      <t>非标准化债权类理财产品：将理财资金</t>
    </r>
    <r>
      <rPr>
        <sz val="12"/>
        <rFont val="Times New Roman"/>
        <family val="1"/>
      </rPr>
      <t>80%</t>
    </r>
    <r>
      <rPr>
        <sz val="12"/>
        <rFont val="宋体"/>
        <charset val="134"/>
      </rPr>
      <t>以上（含）投向非标准化债权资产、货币市场工具。非标准化债权，是指未在银行间市场及证券交易所市场交易的债权性资产，包括但不限于信贷资产、信托贷款、委托债权、承兑汇票、信用证、应收账款、各类受（收）益权、带回购条款的股权性融资等。</t>
    </r>
    <r>
      <rPr>
        <sz val="12"/>
        <rFont val="Times New Roman"/>
        <family val="1"/>
      </rPr>
      <t xml:space="preserve">
5. </t>
    </r>
    <r>
      <rPr>
        <sz val="12"/>
        <rFont val="宋体"/>
        <charset val="134"/>
      </rPr>
      <t>基金股票类理财产品：将理财资金</t>
    </r>
    <r>
      <rPr>
        <sz val="12"/>
        <rFont val="Times New Roman"/>
        <family val="1"/>
      </rPr>
      <t>80%</t>
    </r>
    <r>
      <rPr>
        <sz val="12"/>
        <rFont val="宋体"/>
        <charset val="134"/>
      </rPr>
      <t>以上（含）投向境内二级市场公开交易的股票（含新股申购）及与其相关的证券投资基金、货币市场工具。</t>
    </r>
    <r>
      <rPr>
        <sz val="12"/>
        <rFont val="Times New Roman"/>
        <family val="1"/>
      </rPr>
      <t xml:space="preserve">
6. </t>
    </r>
    <r>
      <rPr>
        <sz val="12"/>
        <rFont val="宋体"/>
        <charset val="134"/>
      </rPr>
      <t>股权类理财产品：将理财资金</t>
    </r>
    <r>
      <rPr>
        <sz val="12"/>
        <rFont val="Times New Roman"/>
        <family val="1"/>
      </rPr>
      <t>80%</t>
    </r>
    <r>
      <rPr>
        <sz val="12"/>
        <rFont val="宋体"/>
        <charset val="134"/>
      </rPr>
      <t>以上（含）投向上市公司非公开发行的股票、非上市企业股权、股权收益权、货币市场工具等。</t>
    </r>
    <r>
      <rPr>
        <sz val="12"/>
        <rFont val="Times New Roman"/>
        <family val="1"/>
      </rPr>
      <t xml:space="preserve">
7. </t>
    </r>
    <r>
      <rPr>
        <sz val="12"/>
        <rFont val="宋体"/>
        <charset val="134"/>
      </rPr>
      <t>另类理财产品：将理财资金</t>
    </r>
    <r>
      <rPr>
        <sz val="12"/>
        <rFont val="Times New Roman"/>
        <family val="1"/>
      </rPr>
      <t>80%</t>
    </r>
    <r>
      <rPr>
        <sz val="12"/>
        <rFont val="宋体"/>
        <charset val="134"/>
      </rPr>
      <t>以上（含）投向艺术品等具有投资价值的实物资产或非实物资产、货币市场工具。</t>
    </r>
    <r>
      <rPr>
        <sz val="12"/>
        <rFont val="Times New Roman"/>
        <family val="1"/>
      </rPr>
      <t xml:space="preserve">
8. </t>
    </r>
    <r>
      <rPr>
        <sz val="12"/>
        <rFont val="宋体"/>
        <charset val="134"/>
      </rPr>
      <t>混合类理财产品：投资比例不符合上述比例限制的理财产品。</t>
    </r>
    <r>
      <rPr>
        <sz val="12"/>
        <rFont val="Times New Roman"/>
        <family val="1"/>
      </rPr>
      <t xml:space="preserve">
9. </t>
    </r>
    <r>
      <rPr>
        <sz val="12"/>
        <rFont val="宋体"/>
        <charset val="134"/>
      </rPr>
      <t>代客境外理财产品：取得代客境外理财业务资格的商业银行，受境内机构和居民个人（境内非居民除外，简称</t>
    </r>
    <r>
      <rPr>
        <sz val="12"/>
        <rFont val="Times New Roman"/>
        <family val="1"/>
      </rPr>
      <t>“</t>
    </r>
    <r>
      <rPr>
        <sz val="12"/>
        <rFont val="宋体"/>
        <charset val="134"/>
      </rPr>
      <t>投资者</t>
    </r>
    <r>
      <rPr>
        <sz val="12"/>
        <rFont val="Times New Roman"/>
        <family val="1"/>
      </rPr>
      <t>”</t>
    </r>
    <r>
      <rPr>
        <sz val="12"/>
        <rFont val="宋体"/>
        <charset val="134"/>
      </rPr>
      <t>）委托以投资者的资金在境外进行规定的金融产品投资。</t>
    </r>
  </si>
  <si>
    <t>合作模式</t>
  </si>
  <si>
    <t>HZMS</t>
  </si>
  <si>
    <r>
      <t xml:space="preserve">1. </t>
    </r>
    <r>
      <rPr>
        <sz val="12"/>
        <rFont val="宋体"/>
        <charset val="134"/>
      </rPr>
      <t>独立运作：商业银行独立进行理财产品运作。</t>
    </r>
    <r>
      <rPr>
        <sz val="12"/>
        <rFont val="Times New Roman"/>
        <family val="1"/>
      </rPr>
      <t xml:space="preserve">
2. </t>
    </r>
    <r>
      <rPr>
        <sz val="12"/>
        <rFont val="宋体"/>
        <charset val="134"/>
      </rPr>
      <t>银信：商业银行和信托公司合作进行理财产品运作。</t>
    </r>
    <r>
      <rPr>
        <sz val="12"/>
        <rFont val="Times New Roman"/>
        <family val="1"/>
      </rPr>
      <t xml:space="preserve">
3. </t>
    </r>
    <r>
      <rPr>
        <sz val="12"/>
        <rFont val="宋体"/>
        <charset val="134"/>
      </rPr>
      <t>银保：商业银行和保险公司合作进行理财产品运作。</t>
    </r>
    <r>
      <rPr>
        <sz val="12"/>
        <rFont val="Times New Roman"/>
        <family val="1"/>
      </rPr>
      <t xml:space="preserve">
4. </t>
    </r>
    <r>
      <rPr>
        <sz val="12"/>
        <rFont val="宋体"/>
        <charset val="134"/>
      </rPr>
      <t>银基：商业银行和基金公司合作进行理财产品运作。</t>
    </r>
    <r>
      <rPr>
        <sz val="12"/>
        <rFont val="Times New Roman"/>
        <family val="1"/>
      </rPr>
      <t xml:space="preserve">
5. </t>
    </r>
    <r>
      <rPr>
        <sz val="12"/>
        <rFont val="宋体"/>
        <charset val="134"/>
      </rPr>
      <t>银证：商业银行和证券公司合作进行理财产品运作。</t>
    </r>
    <r>
      <rPr>
        <sz val="12"/>
        <rFont val="Times New Roman"/>
        <family val="1"/>
      </rPr>
      <t xml:space="preserve">
6. </t>
    </r>
    <r>
      <rPr>
        <sz val="12"/>
        <rFont val="宋体"/>
        <charset val="134"/>
      </rPr>
      <t>混合类：商业银行采用两种以上的合作模式进行理财产品运作。</t>
    </r>
    <r>
      <rPr>
        <sz val="12"/>
        <rFont val="Times New Roman"/>
        <family val="1"/>
      </rPr>
      <t xml:space="preserve">
7. </t>
    </r>
    <r>
      <rPr>
        <sz val="12"/>
        <rFont val="宋体"/>
        <charset val="134"/>
      </rPr>
      <t>其他：商业银行和其他机构合作进行理财产品运作。</t>
    </r>
  </si>
  <si>
    <t>合作机构名称</t>
  </si>
  <si>
    <t>HZJGMC</t>
  </si>
  <si>
    <t>独立运作时不填</t>
  </si>
  <si>
    <t>投资资产种类及比例</t>
  </si>
  <si>
    <t>TZZCZLJBL</t>
  </si>
  <si>
    <t>是否有预期收益率</t>
  </si>
  <si>
    <t>SFYYQSYL</t>
  </si>
  <si>
    <t>预计客户最高年收益率</t>
  </si>
  <si>
    <t>YJKHZGNSYL</t>
  </si>
  <si>
    <t>预计客户最低年收益率</t>
  </si>
  <si>
    <t>YJKHZDNSYL</t>
  </si>
  <si>
    <t>是否有收益率测算依据</t>
  </si>
  <si>
    <t>SFYSYLCSYJ</t>
  </si>
  <si>
    <t>投资者风险偏好</t>
  </si>
  <si>
    <t>TZZFXPH</t>
  </si>
  <si>
    <t>产品销售区域</t>
  </si>
  <si>
    <t>CPXSQY</t>
  </si>
  <si>
    <t>募集币种</t>
  </si>
  <si>
    <t>MJBZ</t>
  </si>
  <si>
    <t>兑付本金币种</t>
  </si>
  <si>
    <t>DFBJBZ</t>
  </si>
  <si>
    <t>兑付收益币种</t>
  </si>
  <si>
    <t>DFSYBZ</t>
  </si>
  <si>
    <t>起点销售金额</t>
  </si>
  <si>
    <t>QDXSJE</t>
  </si>
  <si>
    <t>计划募集金额</t>
  </si>
  <si>
    <t>JHMJJE</t>
  </si>
  <si>
    <t>募集起始日期</t>
  </si>
  <si>
    <t>MJQSRQ</t>
  </si>
  <si>
    <t>投资本金到账日</t>
  </si>
  <si>
    <t>TZBJDZR</t>
  </si>
  <si>
    <t>到账日</t>
  </si>
  <si>
    <t>投资收益到账日</t>
  </si>
  <si>
    <t>TZSYDZR</t>
  </si>
  <si>
    <t>销售手续费率</t>
  </si>
  <si>
    <t>XSSXFL</t>
  </si>
  <si>
    <t>境内托管机构名称</t>
  </si>
  <si>
    <t>JNTGJGMC</t>
  </si>
  <si>
    <t>境内托管机构代码</t>
  </si>
  <si>
    <t>JNTGJGDM</t>
  </si>
  <si>
    <t>境外托管机构国别</t>
  </si>
  <si>
    <t>JWTGJGGB</t>
  </si>
  <si>
    <t>境外托管机构名称</t>
  </si>
  <si>
    <t>JWTGJGMC</t>
  </si>
  <si>
    <t>理财产品资金托管账号</t>
  </si>
  <si>
    <t>LCCPZJTGZH</t>
  </si>
  <si>
    <t>理财产品资金托管账户名称</t>
  </si>
  <si>
    <t>LCCPZJTGZHMC</t>
  </si>
  <si>
    <t>托管费率</t>
  </si>
  <si>
    <t>TGFL</t>
  </si>
  <si>
    <t>产品风险等级</t>
  </si>
  <si>
    <t>CPFXDJ</t>
  </si>
  <si>
    <t>理财产品风险等级</t>
  </si>
  <si>
    <r>
      <t xml:space="preserve">1. </t>
    </r>
    <r>
      <rPr>
        <sz val="12"/>
        <rFont val="宋体"/>
        <charset val="134"/>
      </rPr>
      <t>风险等级为一级的理财产品，总体风险程度低，收益波动小，产品本金安全性高，收益不能实现的可能性很小。</t>
    </r>
    <r>
      <rPr>
        <sz val="12"/>
        <rFont val="Times New Roman"/>
        <family val="1"/>
      </rPr>
      <t xml:space="preserve">
2. </t>
    </r>
    <r>
      <rPr>
        <sz val="12"/>
        <rFont val="宋体"/>
        <charset val="134"/>
      </rPr>
      <t>风险等级为二级的理财产品，总体风险程度较低，收益波动较小，虽然存在一些可能对产品本金和收益安全产生不利影响的因素，但产品本金出现损失的可能性较小。</t>
    </r>
    <r>
      <rPr>
        <sz val="12"/>
        <rFont val="Times New Roman"/>
        <family val="1"/>
      </rPr>
      <t xml:space="preserve">
3. </t>
    </r>
    <r>
      <rPr>
        <sz val="12"/>
        <rFont val="宋体"/>
        <charset val="134"/>
      </rPr>
      <t>风险等级为三级的理财产品，总体风险程度适中，收益存在一定的波动，产品本金出现损失的可能性不容忽视。</t>
    </r>
    <r>
      <rPr>
        <sz val="12"/>
        <rFont val="Times New Roman"/>
        <family val="1"/>
      </rPr>
      <t xml:space="preserve">
4. </t>
    </r>
    <r>
      <rPr>
        <sz val="12"/>
        <rFont val="宋体"/>
        <charset val="134"/>
      </rPr>
      <t>风险等级为四级的理财产品，总体风险程度较高，收益波动较明显，产品本金出现损失的可能性高。</t>
    </r>
    <r>
      <rPr>
        <sz val="12"/>
        <rFont val="Times New Roman"/>
        <family val="1"/>
      </rPr>
      <t xml:space="preserve">
5. </t>
    </r>
    <r>
      <rPr>
        <sz val="12"/>
        <rFont val="宋体"/>
        <charset val="134"/>
      </rPr>
      <t>风险等级为五级的理财产品，总体风险程度高，收益波动明显，产品本金出现损失的可能性很高，产品本金出现全部损失的可能性不容忽视。</t>
    </r>
  </si>
  <si>
    <t>发行机构提前终止权标识</t>
  </si>
  <si>
    <t>FXJGTQZZQBS</t>
  </si>
  <si>
    <t>客户赎回权标识</t>
  </si>
  <si>
    <t>KHSHQBS</t>
  </si>
  <si>
    <t>产品增信标识</t>
  </si>
  <si>
    <t>CPZXBS</t>
  </si>
  <si>
    <t>产品增信机构类型</t>
  </si>
  <si>
    <t>CPZXJGLX</t>
  </si>
  <si>
    <t>涉及多个增信机构，按主要机构填报</t>
  </si>
  <si>
    <t>产品增信形式</t>
  </si>
  <si>
    <t>CPZXXS</t>
  </si>
  <si>
    <t>涉及多种增信形式，按主要方式填报</t>
  </si>
  <si>
    <t>LCCPZTB</t>
  </si>
  <si>
    <t>理财产品状态表</t>
  </si>
  <si>
    <t>记录理财产品损益情况。</t>
  </si>
  <si>
    <t>理财产品名称</t>
  </si>
  <si>
    <t>LCCPMC</t>
  </si>
  <si>
    <t>实际募集金额</t>
  </si>
  <si>
    <t>SJMJJE</t>
  </si>
  <si>
    <t>产品起始日期</t>
  </si>
  <si>
    <t>CPQSRQ</t>
  </si>
  <si>
    <t>产品预计终止日期</t>
  </si>
  <si>
    <t>CPYJZZRQ</t>
  </si>
  <si>
    <t>发行登记日</t>
  </si>
  <si>
    <t>FXDJR</t>
  </si>
  <si>
    <t>银行端实际实现收入</t>
  </si>
  <si>
    <t>YHDSJSXSR</t>
  </si>
  <si>
    <t>发起机构发售、管理理财产品应取得的各项收入，包括理财产品管理费、销售手续费和平盘差价收入。开放式产品如果有实现收入则按照收付实现制填；外币理财产品填外币收益；净值型产品可不填。</t>
  </si>
  <si>
    <t>兑付客户收益</t>
  </si>
  <si>
    <t>DFKHSY</t>
  </si>
  <si>
    <t>按照理财产品说明书载明的相关事项计算的，兑付产品投买者的投资收益，当发生产品本金损失的情况时，该要素需填写负值。净值型产品可不填。</t>
  </si>
  <si>
    <t>客户端实际年化收益率</t>
  </si>
  <si>
    <t>KHDSJNHSYL</t>
  </si>
  <si>
    <t>扣除理财产品销售手续费、托管费等相关费用后计算得出的收益率</t>
  </si>
  <si>
    <t>产品端实际年化收益率</t>
  </si>
  <si>
    <t>CPDSJNHSYL</t>
  </si>
  <si>
    <t>终止登记日</t>
  </si>
  <si>
    <t>ZZDJR</t>
  </si>
  <si>
    <t>KHLCZHXXB</t>
  </si>
  <si>
    <t>客户理财账户信息表</t>
  </si>
  <si>
    <t>填写客户开立的理财分户账信息，按照单个产品单次买入来计算的，每次买入作为一条记录。如不设置理财账户的，对应填报其他相关信息。</t>
  </si>
  <si>
    <t>理财账户结算币种。</t>
  </si>
  <si>
    <t>理财账号</t>
  </si>
  <si>
    <t>LCZH</t>
  </si>
  <si>
    <r>
      <t>PK</t>
    </r>
    <r>
      <rPr>
        <sz val="12"/>
        <rFont val="宋体"/>
        <charset val="134"/>
      </rPr>
      <t>。如不设置理财账户的，理财账户号填写关联账户号如客户的活期存款号</t>
    </r>
  </si>
  <si>
    <t>关联活期存款账号</t>
  </si>
  <si>
    <t>GLHQCKZH</t>
  </si>
  <si>
    <t>理财产品名称。</t>
  </si>
  <si>
    <t>份额总数</t>
  </si>
  <si>
    <t>FEZS</t>
  </si>
  <si>
    <t>数量</t>
  </si>
  <si>
    <t>填写该账户当日余额</t>
  </si>
  <si>
    <t>冻结份额</t>
  </si>
  <si>
    <t>DJFE</t>
  </si>
  <si>
    <t>该客户账户中理财产品冻结的份额，一般产生于申购赎回期</t>
  </si>
  <si>
    <t>再投资标志</t>
  </si>
  <si>
    <t>HLZTZBZ</t>
  </si>
  <si>
    <t>理财产品红利是否用于再投资。</t>
  </si>
  <si>
    <t>本期收益</t>
  </si>
  <si>
    <t>BQSY</t>
  </si>
  <si>
    <t>按照收付实现制，到期实现收益才填</t>
  </si>
  <si>
    <t>累计收益</t>
  </si>
  <si>
    <t>LJSY</t>
  </si>
  <si>
    <t>客户在某个产品下获得的累计收益</t>
  </si>
  <si>
    <t>买入成本</t>
  </si>
  <si>
    <t>MRCB</t>
  </si>
  <si>
    <t>客户买入端的最终成本，包含各类手续费。净值型产品可不填</t>
  </si>
  <si>
    <t>本期起始日期</t>
  </si>
  <si>
    <t>BQQSRQ</t>
  </si>
  <si>
    <t>开放式产品不填</t>
  </si>
  <si>
    <t>本期到期日期</t>
  </si>
  <si>
    <t>BQDQRQ</t>
  </si>
  <si>
    <t>对应理财账户的开户日期</t>
  </si>
  <si>
    <t>取账户的动户日期，而不是只针对产品</t>
  </si>
  <si>
    <t>LCCPXSMX</t>
  </si>
  <si>
    <t>理财产品销售明细记录</t>
  </si>
  <si>
    <t>理财产品销售明细</t>
  </si>
  <si>
    <t>销售合同号</t>
  </si>
  <si>
    <t>JYH</t>
  </si>
  <si>
    <t>与客户签订的理财产品销售合同编号。</t>
  </si>
  <si>
    <t>申购赎回标志</t>
  </si>
  <si>
    <t>SGSHBZ</t>
  </si>
  <si>
    <t>原字段名：是否巨额赎回</t>
  </si>
  <si>
    <r>
      <t>PK</t>
    </r>
    <r>
      <rPr>
        <sz val="12"/>
        <rFont val="宋体"/>
        <charset val="134"/>
      </rPr>
      <t>。本笔交易在核心系统的交易日期</t>
    </r>
  </si>
  <si>
    <t>交易份额</t>
  </si>
  <si>
    <t>JYFE</t>
  </si>
  <si>
    <t>交易费用</t>
  </si>
  <si>
    <t>JYFY</t>
  </si>
  <si>
    <t>单笔交易没有理财经理时填开户理财经理</t>
  </si>
  <si>
    <t>客户经理姓名</t>
  </si>
  <si>
    <t>KHJLXM</t>
  </si>
  <si>
    <t>单笔交易没有理财经理时填开户理财经理。非隐私，不做变形。</t>
  </si>
  <si>
    <t>办理此笔交易的柜员编号。</t>
  </si>
  <si>
    <t>数据元定义</t>
  </si>
  <si>
    <t>数据元名称</t>
  </si>
  <si>
    <t>数据元英文</t>
  </si>
  <si>
    <t>001001</t>
  </si>
  <si>
    <t>Name</t>
  </si>
  <si>
    <r>
      <t>名称应与公章所使用的名称完全一致。银行机构以银监会金融机构许可证登记名称为准。无独立金融机构许可证的机构，可在本名称中体现出机构特征。</t>
    </r>
    <r>
      <rPr>
        <sz val="12"/>
        <rFont val="Times New Roman"/>
        <family val="1"/>
      </rPr>
      <t xml:space="preserve">
</t>
    </r>
    <r>
      <rPr>
        <sz val="12"/>
        <rFont val="宋体"/>
        <charset val="134"/>
      </rPr>
      <t>客户名称按照客户的不同类型按如下标准填报。</t>
    </r>
    <r>
      <rPr>
        <sz val="12"/>
        <rFont val="Times New Roman"/>
        <family val="1"/>
      </rPr>
      <t xml:space="preserve">
</t>
    </r>
    <r>
      <rPr>
        <sz val="12"/>
        <rFont val="宋体"/>
        <charset val="134"/>
      </rPr>
      <t>（</t>
    </r>
    <r>
      <rPr>
        <sz val="12"/>
        <rFont val="Times New Roman"/>
        <family val="1"/>
      </rPr>
      <t>1</t>
    </r>
    <r>
      <rPr>
        <sz val="12"/>
        <rFont val="宋体"/>
        <charset val="134"/>
      </rPr>
      <t>）集团客户，填报银行对该集团授信采用的集团客户名称。视同集团客户填报的供应链融资填报核心企业客户名称。</t>
    </r>
    <r>
      <rPr>
        <sz val="12"/>
        <rFont val="Times New Roman"/>
        <family val="1"/>
      </rPr>
      <t xml:space="preserve">
</t>
    </r>
    <r>
      <rPr>
        <sz val="12"/>
        <rFont val="宋体"/>
        <charset val="134"/>
      </rPr>
      <t>（</t>
    </r>
    <r>
      <rPr>
        <sz val="12"/>
        <rFont val="Times New Roman"/>
        <family val="1"/>
      </rPr>
      <t>2</t>
    </r>
    <r>
      <rPr>
        <sz val="12"/>
        <rFont val="宋体"/>
        <charset val="134"/>
      </rPr>
      <t>）单一法人客户，经有关部门批准正式使用的全称，与公章所使用的名称完全一致。视同单一法人客户填报的分公司，填报分公司全称，与分公司公章所使用的名称完全一致。</t>
    </r>
    <r>
      <rPr>
        <sz val="12"/>
        <rFont val="Times New Roman"/>
        <family val="1"/>
      </rPr>
      <t xml:space="preserve">
</t>
    </r>
    <r>
      <rPr>
        <sz val="12"/>
        <rFont val="宋体"/>
        <charset val="134"/>
      </rPr>
      <t>（</t>
    </r>
    <r>
      <rPr>
        <sz val="12"/>
        <rFont val="Times New Roman"/>
        <family val="1"/>
      </rPr>
      <t>3</t>
    </r>
    <r>
      <rPr>
        <sz val="12"/>
        <rFont val="宋体"/>
        <charset val="134"/>
      </rPr>
      <t>）同业客户，经有关部门批准正式使用的客户全称，与客户公章所使用的名称完全一致。</t>
    </r>
    <r>
      <rPr>
        <sz val="12"/>
        <rFont val="Times New Roman"/>
        <family val="1"/>
      </rPr>
      <t xml:space="preserve">
</t>
    </r>
    <r>
      <rPr>
        <sz val="12"/>
        <rFont val="宋体"/>
        <charset val="134"/>
      </rPr>
      <t>（</t>
    </r>
    <r>
      <rPr>
        <sz val="12"/>
        <rFont val="Times New Roman"/>
        <family val="1"/>
      </rPr>
      <t>4</t>
    </r>
    <r>
      <rPr>
        <sz val="12"/>
        <rFont val="宋体"/>
        <charset val="134"/>
      </rPr>
      <t>）客户是境外法人的，客户名称填报规范的中文翻译；客户是境内涉密法人的，客户名称填报为</t>
    </r>
    <r>
      <rPr>
        <sz val="12"/>
        <rFont val="Times New Roman"/>
        <family val="1"/>
      </rPr>
      <t>“*********”</t>
    </r>
    <r>
      <rPr>
        <sz val="12"/>
        <rFont val="宋体"/>
        <charset val="134"/>
      </rPr>
      <t>。</t>
    </r>
    <r>
      <rPr>
        <sz val="12"/>
        <rFont val="Times New Roman"/>
        <family val="1"/>
      </rPr>
      <t xml:space="preserve">
</t>
    </r>
    <r>
      <rPr>
        <sz val="12"/>
        <rFont val="宋体"/>
        <charset val="134"/>
      </rPr>
      <t>（</t>
    </r>
    <r>
      <rPr>
        <sz val="12"/>
        <rFont val="Times New Roman"/>
        <family val="1"/>
      </rPr>
      <t>5</t>
    </r>
    <r>
      <rPr>
        <sz val="12"/>
        <rFont val="宋体"/>
        <charset val="134"/>
      </rPr>
      <t>）自然人，与有效证件上的姓名一致。</t>
    </r>
  </si>
  <si>
    <t>C..200</t>
  </si>
  <si>
    <t>001002</t>
  </si>
  <si>
    <t>Yes or No</t>
  </si>
  <si>
    <t>是，否。</t>
  </si>
  <si>
    <t>C..4</t>
  </si>
  <si>
    <t>001003</t>
  </si>
  <si>
    <t>Ratio</t>
  </si>
  <si>
    <r>
      <t>百分比为单位，即</t>
    </r>
    <r>
      <rPr>
        <sz val="12"/>
        <rFont val="Times New Roman"/>
        <family val="1"/>
      </rPr>
      <t>1/100</t>
    </r>
    <r>
      <rPr>
        <sz val="12"/>
        <rFont val="宋体"/>
        <charset val="134"/>
      </rPr>
      <t>，保留两位小数。</t>
    </r>
  </si>
  <si>
    <t>D10.2</t>
  </si>
  <si>
    <t>001004</t>
  </si>
  <si>
    <t>面积</t>
  </si>
  <si>
    <t>Area</t>
  </si>
  <si>
    <t>平方米。</t>
  </si>
  <si>
    <t>D20.2</t>
  </si>
  <si>
    <t>001005</t>
  </si>
  <si>
    <t>Date</t>
  </si>
  <si>
    <r>
      <t>YYYYMMDD</t>
    </r>
    <r>
      <rPr>
        <sz val="12"/>
        <rFont val="宋体"/>
        <charset val="134"/>
      </rPr>
      <t>，默认值</t>
    </r>
    <r>
      <rPr>
        <sz val="12"/>
        <rFont val="Times New Roman"/>
        <family val="1"/>
      </rPr>
      <t>99991231</t>
    </r>
    <r>
      <rPr>
        <sz val="12"/>
        <rFont val="宋体"/>
        <charset val="134"/>
      </rPr>
      <t>。</t>
    </r>
  </si>
  <si>
    <t>C8</t>
  </si>
  <si>
    <t>001006</t>
  </si>
  <si>
    <t>Year &amp; Month</t>
  </si>
  <si>
    <r>
      <t>YYYYMM</t>
    </r>
    <r>
      <rPr>
        <sz val="12"/>
        <rFont val="宋体"/>
        <charset val="134"/>
      </rPr>
      <t>，默认值</t>
    </r>
    <r>
      <rPr>
        <sz val="12"/>
        <rFont val="Times New Roman"/>
        <family val="1"/>
      </rPr>
      <t>999912</t>
    </r>
    <r>
      <rPr>
        <sz val="12"/>
        <rFont val="宋体"/>
        <charset val="134"/>
      </rPr>
      <t>。</t>
    </r>
  </si>
  <si>
    <t>C6</t>
  </si>
  <si>
    <t>001007</t>
  </si>
  <si>
    <t>Time</t>
  </si>
  <si>
    <r>
      <t>24</t>
    </r>
    <r>
      <rPr>
        <sz val="12"/>
        <rFont val="宋体"/>
        <charset val="134"/>
      </rPr>
      <t>小时制时间，精确到秒。</t>
    </r>
    <r>
      <rPr>
        <sz val="12"/>
        <rFont val="Times New Roman"/>
        <family val="1"/>
      </rPr>
      <t>hhmmss</t>
    </r>
    <r>
      <rPr>
        <sz val="12"/>
        <rFont val="宋体"/>
        <charset val="134"/>
      </rPr>
      <t>，默认值</t>
    </r>
    <r>
      <rPr>
        <sz val="12"/>
        <rFont val="Times New Roman"/>
        <family val="1"/>
      </rPr>
      <t>000000</t>
    </r>
    <r>
      <rPr>
        <sz val="12"/>
        <rFont val="宋体"/>
        <charset val="134"/>
      </rPr>
      <t>。</t>
    </r>
  </si>
  <si>
    <t>001008</t>
  </si>
  <si>
    <t>Timestamp</t>
  </si>
  <si>
    <r>
      <t>交易的唯一性的时间表示，</t>
    </r>
    <r>
      <rPr>
        <sz val="12"/>
        <rFont val="Times New Roman"/>
        <family val="1"/>
      </rPr>
      <t>YYYYMMDDhhmmssuuuuuu</t>
    </r>
    <r>
      <rPr>
        <sz val="12"/>
        <rFont val="宋体"/>
        <charset val="134"/>
      </rPr>
      <t>（后六位代表精确度微秒级），默认值</t>
    </r>
    <r>
      <rPr>
        <sz val="12"/>
        <rFont val="Times New Roman"/>
        <family val="1"/>
      </rPr>
      <t>99991231000000000000</t>
    </r>
    <r>
      <rPr>
        <sz val="12"/>
        <rFont val="宋体"/>
        <charset val="134"/>
      </rPr>
      <t>。</t>
    </r>
  </si>
  <si>
    <t>C20</t>
  </si>
  <si>
    <t>001009</t>
  </si>
  <si>
    <t>Address</t>
  </si>
  <si>
    <t>中文描述。个人住址。金融机构以金融机构许可证登记地址为准。集团母公司为境内企业的，按照《企业法人营业执照》中的注册地填报，要写明省（区、市）、地（区、市、州、盟）、县（区、市、旗）。集团母公司为境外企业的，不填报。</t>
  </si>
  <si>
    <t>C..400</t>
  </si>
  <si>
    <t>001010</t>
  </si>
  <si>
    <t>Tel.</t>
  </si>
  <si>
    <t>银行自定义。</t>
  </si>
  <si>
    <t>C..30</t>
  </si>
  <si>
    <t>001011</t>
  </si>
  <si>
    <t>Bank code</t>
  </si>
  <si>
    <t>人行支付行号</t>
  </si>
  <si>
    <t>001012</t>
  </si>
  <si>
    <t>Financial license number</t>
  </si>
  <si>
    <r>
      <t>金融许可证机构编码编制规则（试行）</t>
    </r>
    <r>
      <rPr>
        <sz val="12"/>
        <rFont val="Times New Roman"/>
        <family val="1"/>
      </rPr>
      <t xml:space="preserve">
</t>
    </r>
    <r>
      <rPr>
        <sz val="12"/>
        <rFont val="宋体"/>
        <charset val="134"/>
      </rPr>
      <t>　一、机构编码结构</t>
    </r>
    <r>
      <rPr>
        <sz val="12"/>
        <rFont val="Times New Roman"/>
        <family val="1"/>
      </rPr>
      <t xml:space="preserve">
</t>
    </r>
    <r>
      <rPr>
        <sz val="12"/>
        <rFont val="宋体"/>
        <charset val="134"/>
      </rPr>
      <t>　　机构编码由大写英文字母和数字组成，共</t>
    </r>
    <r>
      <rPr>
        <sz val="12"/>
        <rFont val="Times New Roman"/>
        <family val="1"/>
      </rPr>
      <t>15</t>
    </r>
    <r>
      <rPr>
        <sz val="12"/>
        <rFont val="宋体"/>
        <charset val="134"/>
      </rPr>
      <t>位。分六个部分，分别是机构类型代码、机构代码、组织类别代码、发证机关代码、地址代码、顺序代码，从左至右顺序排列，如下表所示。</t>
    </r>
    <r>
      <rPr>
        <sz val="12"/>
        <rFont val="Times New Roman"/>
        <family val="1"/>
      </rPr>
      <t xml:space="preserve">
</t>
    </r>
    <r>
      <rPr>
        <sz val="12"/>
        <rFont val="宋体"/>
        <charset val="134"/>
      </rPr>
      <t>　　二、机构编码含义</t>
    </r>
    <r>
      <rPr>
        <sz val="12"/>
        <rFont val="Times New Roman"/>
        <family val="1"/>
      </rPr>
      <t xml:space="preserve">
</t>
    </r>
    <r>
      <rPr>
        <sz val="12"/>
        <rFont val="宋体"/>
        <charset val="134"/>
      </rPr>
      <t>　　（一）第［一］位是机构类型代码，用大写英文字母表示。</t>
    </r>
    <r>
      <rPr>
        <sz val="12"/>
        <rFont val="Times New Roman"/>
        <family val="1"/>
      </rPr>
      <t xml:space="preserve">
</t>
    </r>
    <r>
      <rPr>
        <sz val="12"/>
        <rFont val="宋体"/>
        <charset val="134"/>
      </rPr>
      <t>　　</t>
    </r>
    <r>
      <rPr>
        <sz val="12"/>
        <rFont val="Times New Roman"/>
        <family val="1"/>
      </rPr>
      <t>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t>
    </r>
  </si>
  <si>
    <t>001013</t>
  </si>
  <si>
    <t>Inner organization number</t>
  </si>
  <si>
    <t>银行内部机构号。应具有标识机构的唯一性。</t>
  </si>
  <si>
    <t>001014</t>
  </si>
  <si>
    <t>Organization type</t>
  </si>
  <si>
    <t>中文字典或中文描述，银行自定义。</t>
  </si>
  <si>
    <t>001015</t>
  </si>
  <si>
    <t>Zip code</t>
  </si>
  <si>
    <r>
      <t>该机构注册地邮政编码，</t>
    </r>
    <r>
      <rPr>
        <sz val="12"/>
        <rFont val="Times New Roman"/>
        <family val="1"/>
      </rPr>
      <t>6</t>
    </r>
    <r>
      <rPr>
        <sz val="12"/>
        <rFont val="宋体"/>
        <charset val="134"/>
      </rPr>
      <t>位。超过</t>
    </r>
    <r>
      <rPr>
        <sz val="12"/>
        <rFont val="Times New Roman"/>
        <family val="1"/>
      </rPr>
      <t>6</t>
    </r>
    <r>
      <rPr>
        <sz val="12"/>
        <rFont val="宋体"/>
        <charset val="134"/>
      </rPr>
      <t>位的只取前</t>
    </r>
    <r>
      <rPr>
        <sz val="12"/>
        <rFont val="Times New Roman"/>
        <family val="1"/>
      </rPr>
      <t>6</t>
    </r>
    <r>
      <rPr>
        <sz val="12"/>
        <rFont val="宋体"/>
        <charset val="134"/>
      </rPr>
      <t>位。</t>
    </r>
  </si>
  <si>
    <t>001016</t>
  </si>
  <si>
    <t>Branch number</t>
  </si>
  <si>
    <t>银行内部机构号。</t>
  </si>
  <si>
    <t>001017</t>
  </si>
  <si>
    <t>Business state</t>
  </si>
  <si>
    <t>营业，停业，被合并。</t>
  </si>
  <si>
    <t>C..9</t>
  </si>
  <si>
    <t>001018</t>
  </si>
  <si>
    <t>Emp ID</t>
  </si>
  <si>
    <t>工号。</t>
  </si>
  <si>
    <t>001019</t>
  </si>
  <si>
    <t>Name (people)</t>
  </si>
  <si>
    <t>姓名。</t>
  </si>
  <si>
    <t>C..100</t>
  </si>
  <si>
    <t>001021</t>
  </si>
  <si>
    <t>Department</t>
  </si>
  <si>
    <t>C..60</t>
  </si>
  <si>
    <t>001022</t>
  </si>
  <si>
    <t>Post.</t>
  </si>
  <si>
    <t>001023</t>
  </si>
  <si>
    <t>Status</t>
  </si>
  <si>
    <t>001024</t>
  </si>
  <si>
    <t>Teller number</t>
  </si>
  <si>
    <t>柜员编号。银行自定义。</t>
  </si>
  <si>
    <t>001025</t>
  </si>
  <si>
    <t>Type of teller</t>
  </si>
  <si>
    <t>001026</t>
  </si>
  <si>
    <t>审批授信额度</t>
  </si>
  <si>
    <t>Limit of credit approval</t>
  </si>
  <si>
    <t>审批授信额度（币种：人民币）。</t>
  </si>
  <si>
    <t>001027</t>
  </si>
  <si>
    <t>Scope of authority</t>
  </si>
  <si>
    <t>可以授权的业务种类，银行自定义。</t>
  </si>
  <si>
    <t>001028</t>
  </si>
  <si>
    <t>Teller level</t>
  </si>
  <si>
    <t>001029</t>
  </si>
  <si>
    <t>Teller authority</t>
  </si>
  <si>
    <t>柜员权限级别，银行自定义。</t>
  </si>
  <si>
    <t>001030</t>
  </si>
  <si>
    <t>Post number</t>
  </si>
  <si>
    <t>001031</t>
  </si>
  <si>
    <t>Post type</t>
  </si>
  <si>
    <t>岗位种类，中文字典或中文描述，银行自定义。</t>
  </si>
  <si>
    <t>001032</t>
  </si>
  <si>
    <t>Post name</t>
  </si>
  <si>
    <t>岗位名称，中文字典或中文描述，银行自定义。</t>
  </si>
  <si>
    <t>001033</t>
  </si>
  <si>
    <t>Post description</t>
  </si>
  <si>
    <t>对岗位工作的中文描述，银行自定义。</t>
  </si>
  <si>
    <t>001034</t>
  </si>
  <si>
    <t>Bank code for statistic</t>
  </si>
  <si>
    <r>
      <t>上报人行全科目时所用的金融机构代码。金融机构代码由中国人民银行统一编发。第一级：清算中心编码，占</t>
    </r>
    <r>
      <rPr>
        <sz val="12"/>
        <rFont val="Times New Roman"/>
        <family val="1"/>
      </rPr>
      <t>4</t>
    </r>
    <r>
      <rPr>
        <sz val="12"/>
        <rFont val="宋体"/>
        <charset val="134"/>
      </rPr>
      <t>个字节。规定一个中心城市范围内只能用中心城市人民银行的清算中心代码，不能使用人民银行县级支行清算中心代码。第二级：机构代码，占</t>
    </r>
    <r>
      <rPr>
        <sz val="12"/>
        <rFont val="Times New Roman"/>
        <family val="1"/>
      </rPr>
      <t>3</t>
    </r>
    <r>
      <rPr>
        <sz val="12"/>
        <rFont val="宋体"/>
        <charset val="134"/>
      </rPr>
      <t>个字节。在原</t>
    </r>
    <r>
      <rPr>
        <sz val="12"/>
        <rFont val="Times New Roman"/>
        <family val="1"/>
      </rPr>
      <t>1</t>
    </r>
    <r>
      <rPr>
        <sz val="12"/>
        <rFont val="宋体"/>
        <charset val="134"/>
      </rPr>
      <t>位银行行别和保险公司标志代码（</t>
    </r>
    <r>
      <rPr>
        <sz val="12"/>
        <rFont val="Times New Roman"/>
        <family val="1"/>
      </rPr>
      <t>GB13496-92</t>
    </r>
    <r>
      <rPr>
        <sz val="12"/>
        <rFont val="宋体"/>
        <charset val="134"/>
      </rPr>
      <t>）的基础上，左右各扩充</t>
    </r>
    <r>
      <rPr>
        <sz val="12"/>
        <rFont val="Times New Roman"/>
        <family val="1"/>
      </rPr>
      <t>1</t>
    </r>
    <r>
      <rPr>
        <sz val="12"/>
        <rFont val="宋体"/>
        <charset val="134"/>
      </rPr>
      <t>位。最左边</t>
    </r>
    <r>
      <rPr>
        <sz val="12"/>
        <rFont val="Times New Roman"/>
        <family val="1"/>
      </rPr>
      <t>1</t>
    </r>
    <r>
      <rPr>
        <sz val="12"/>
        <rFont val="宋体"/>
        <charset val="134"/>
      </rPr>
      <t>位可以作为机构类别代码，将顺序编码法改为分类编码法。数据资源不足时，可以向英文字母</t>
    </r>
    <r>
      <rPr>
        <sz val="12"/>
        <rFont val="Times New Roman"/>
        <family val="1"/>
      </rPr>
      <t>A-Z</t>
    </r>
    <r>
      <rPr>
        <sz val="12"/>
        <rFont val="宋体"/>
        <charset val="134"/>
      </rPr>
      <t>扩充。第三级：分支机构代码，占</t>
    </r>
    <r>
      <rPr>
        <sz val="12"/>
        <rFont val="Times New Roman"/>
        <family val="1"/>
      </rPr>
      <t>3</t>
    </r>
    <r>
      <rPr>
        <sz val="12"/>
        <rFont val="宋体"/>
        <charset val="134"/>
      </rPr>
      <t>个字节。第</t>
    </r>
    <r>
      <rPr>
        <sz val="12"/>
        <rFont val="Times New Roman"/>
        <family val="1"/>
      </rPr>
      <t>1</t>
    </r>
    <r>
      <rPr>
        <sz val="12"/>
        <rFont val="宋体"/>
        <charset val="134"/>
      </rPr>
      <t>位为中心城市下属地区（主要是下属县或县级市、区）编码，若数字资源不足时，可以向英文字母</t>
    </r>
    <r>
      <rPr>
        <sz val="12"/>
        <rFont val="Times New Roman"/>
        <family val="1"/>
      </rPr>
      <t>A-Z</t>
    </r>
    <r>
      <rPr>
        <sz val="12"/>
        <rFont val="宋体"/>
        <charset val="134"/>
      </rPr>
      <t>扩充。后</t>
    </r>
    <r>
      <rPr>
        <sz val="12"/>
        <rFont val="Times New Roman"/>
        <family val="1"/>
      </rPr>
      <t>2</t>
    </r>
    <r>
      <rPr>
        <sz val="12"/>
        <rFont val="宋体"/>
        <charset val="134"/>
      </rPr>
      <t>位为金融机构顺序号。第四级：校验码，占</t>
    </r>
    <r>
      <rPr>
        <sz val="12"/>
        <rFont val="Times New Roman"/>
        <family val="1"/>
      </rPr>
      <t>1</t>
    </r>
    <r>
      <rPr>
        <sz val="12"/>
        <rFont val="宋体"/>
        <charset val="134"/>
      </rPr>
      <t>个字节，计算方法沿用</t>
    </r>
    <r>
      <rPr>
        <sz val="12"/>
        <rFont val="Times New Roman"/>
        <family val="1"/>
      </rPr>
      <t>“</t>
    </r>
    <r>
      <rPr>
        <sz val="12"/>
        <rFont val="宋体"/>
        <charset val="134"/>
      </rPr>
      <t>全国清算中心代码</t>
    </r>
    <r>
      <rPr>
        <sz val="12"/>
        <rFont val="Times New Roman"/>
        <family val="1"/>
      </rPr>
      <t>”</t>
    </r>
    <r>
      <rPr>
        <sz val="12"/>
        <rFont val="宋体"/>
        <charset val="134"/>
      </rPr>
      <t>中的规定。</t>
    </r>
  </si>
  <si>
    <t>001035</t>
  </si>
  <si>
    <t>District name</t>
  </si>
  <si>
    <t>地区名称。金融机构填写金融机构代码对应的地区名称。集团母公司为境内企业的，按照《企业法人营业执照》中的注册地填报，要写明省（区、市）、地（区、市、州、盟）、县（区、市、旗）。集团母公司为境外企业的，不填报。</t>
  </si>
  <si>
    <t>001036</t>
  </si>
  <si>
    <t>Quantity</t>
  </si>
  <si>
    <t>数量。</t>
  </si>
  <si>
    <t>D20</t>
  </si>
  <si>
    <t>001037</t>
  </si>
  <si>
    <t>Collection of names</t>
  </si>
  <si>
    <t>多个名称</t>
  </si>
  <si>
    <t>C..1000</t>
  </si>
  <si>
    <t>001038</t>
  </si>
  <si>
    <t>Collection of code</t>
  </si>
  <si>
    <t>多个代码</t>
  </si>
  <si>
    <t>002001</t>
  </si>
  <si>
    <t>Customer number</t>
  </si>
  <si>
    <t>银行自定义的唯一识别客户的标识。供应链融资的填写供应链融资编码。</t>
  </si>
  <si>
    <t>002002</t>
  </si>
  <si>
    <t>English name of customer</t>
  </si>
  <si>
    <t>英文或拼音。</t>
  </si>
  <si>
    <t>002003</t>
  </si>
  <si>
    <t>Document type</t>
  </si>
  <si>
    <t>统一社会信用代码，组织机构代码，居民身份证，军官证，文职干部证，警官证，士兵证，户口簿，临时身份证，其他有效通行旅行证件，护照，学生证，无证件，其他。</t>
  </si>
  <si>
    <t>002004</t>
  </si>
  <si>
    <t>Document number</t>
  </si>
  <si>
    <t>证件号码。涉及个人身份证件时需按照本规范给定规则进行脱敏处理。</t>
  </si>
  <si>
    <t>002005</t>
  </si>
  <si>
    <t>Source system</t>
  </si>
  <si>
    <t>该客户信息源自的系统名称。</t>
  </si>
  <si>
    <t>002006</t>
  </si>
  <si>
    <t>Nationality</t>
  </si>
  <si>
    <r>
      <t>参照《</t>
    </r>
    <r>
      <rPr>
        <sz val="12"/>
        <rFont val="Times New Roman"/>
        <family val="1"/>
      </rPr>
      <t xml:space="preserve">GB/T 2659-2000 </t>
    </r>
    <r>
      <rPr>
        <sz val="12"/>
        <rFont val="宋体"/>
        <charset val="134"/>
      </rPr>
      <t>世界各国和地区名称》。</t>
    </r>
  </si>
  <si>
    <t>002007</t>
  </si>
  <si>
    <t>Ethnicity</t>
  </si>
  <si>
    <t>国家认可的在公安户籍管理部门正式登记注册的客户所属民族的名称。</t>
  </si>
  <si>
    <t>002008</t>
  </si>
  <si>
    <t>Gender</t>
  </si>
  <si>
    <t>男，女，其他类型按银行自定义填写中文描述。</t>
  </si>
  <si>
    <t>C..10</t>
  </si>
  <si>
    <t>002009</t>
  </si>
  <si>
    <t>Education degree</t>
  </si>
  <si>
    <r>
      <t>参照《</t>
    </r>
    <r>
      <rPr>
        <sz val="12"/>
        <rFont val="Times New Roman"/>
        <family val="1"/>
      </rPr>
      <t xml:space="preserve">GB/T 4658-2006 </t>
    </r>
    <r>
      <rPr>
        <sz val="12"/>
        <rFont val="宋体"/>
        <charset val="134"/>
      </rPr>
      <t>学历代码》填写中文描述或中文字典。</t>
    </r>
  </si>
  <si>
    <t>002010</t>
  </si>
  <si>
    <t>Career</t>
  </si>
  <si>
    <t>中文描述或中文字典，银行自定义。</t>
  </si>
  <si>
    <t>C..80</t>
  </si>
  <si>
    <t>002011</t>
  </si>
  <si>
    <t>Marriage</t>
  </si>
  <si>
    <r>
      <t>未婚，已婚，初婚，再婚，复婚，丧偶，离异；</t>
    </r>
    <r>
      <rPr>
        <sz val="12"/>
        <rFont val="Times New Roman"/>
        <family val="1"/>
      </rPr>
      <t xml:space="preserve">
</t>
    </r>
    <r>
      <rPr>
        <sz val="12"/>
        <rFont val="宋体"/>
        <charset val="134"/>
      </rPr>
      <t>未说明的婚姻状况。</t>
    </r>
  </si>
  <si>
    <t>002012</t>
  </si>
  <si>
    <t>Reason of on black list</t>
  </si>
  <si>
    <t>002013</t>
  </si>
  <si>
    <t>Unit property</t>
  </si>
  <si>
    <t>002014</t>
  </si>
  <si>
    <t>Title</t>
  </si>
  <si>
    <r>
      <t>参照《</t>
    </r>
    <r>
      <rPr>
        <sz val="12"/>
        <rFont val="Times New Roman"/>
        <family val="1"/>
      </rPr>
      <t xml:space="preserve">GB/T 8561-2001 </t>
    </r>
    <r>
      <rPr>
        <sz val="12"/>
        <rFont val="宋体"/>
        <charset val="134"/>
      </rPr>
      <t>专业技术职务代码》填写中文描述或中文字典。</t>
    </r>
  </si>
  <si>
    <t>002015</t>
  </si>
  <si>
    <t>Social relationship</t>
  </si>
  <si>
    <t>对应个人客户与个人客户的关系，按各机构实际数据情况填写。</t>
  </si>
  <si>
    <t>002016</t>
  </si>
  <si>
    <t>Legal person</t>
  </si>
  <si>
    <t>该对公客户法人代表。依照法律或者法人组织章程规定，代表法人行使职权的负责人姓名。</t>
  </si>
  <si>
    <t>002017</t>
  </si>
  <si>
    <t>Business license number</t>
  </si>
  <si>
    <r>
      <t>已登记统一社会信用代码的，填</t>
    </r>
    <r>
      <rPr>
        <sz val="12"/>
        <rFont val="Times New Roman"/>
        <family val="1"/>
      </rPr>
      <t>18</t>
    </r>
    <r>
      <rPr>
        <sz val="12"/>
        <rFont val="宋体"/>
        <charset val="134"/>
      </rPr>
      <t>位统一社会信用代码；未登记统一社会信用代码的，按原有方式填写。</t>
    </r>
  </si>
  <si>
    <t>002018</t>
  </si>
  <si>
    <t>Business scope</t>
  </si>
  <si>
    <t>客户的经营范围。</t>
  </si>
  <si>
    <t>002019</t>
  </si>
  <si>
    <t>Industry</t>
  </si>
  <si>
    <r>
      <t>填报该客户所属行业的小类代码对应的行业。行业分类按《</t>
    </r>
    <r>
      <rPr>
        <sz val="12"/>
        <rFont val="Times New Roman"/>
        <family val="1"/>
      </rPr>
      <t xml:space="preserve">GB/T 4754 </t>
    </r>
    <r>
      <rPr>
        <sz val="12"/>
        <rFont val="宋体"/>
        <charset val="134"/>
      </rPr>
      <t>国民经济行业分类》执行。境外机构按</t>
    </r>
    <r>
      <rPr>
        <sz val="12"/>
        <rFont val="Times New Roman"/>
        <family val="1"/>
      </rPr>
      <t>“</t>
    </r>
    <r>
      <rPr>
        <sz val="12"/>
        <rFont val="宋体"/>
        <charset val="134"/>
      </rPr>
      <t>境外</t>
    </r>
    <r>
      <rPr>
        <sz val="12"/>
        <rFont val="Times New Roman"/>
        <family val="1"/>
      </rPr>
      <t>”</t>
    </r>
    <r>
      <rPr>
        <sz val="12"/>
        <rFont val="宋体"/>
        <charset val="134"/>
      </rPr>
      <t>填报。</t>
    </r>
  </si>
  <si>
    <t>002020</t>
  </si>
  <si>
    <t>Customer type</t>
  </si>
  <si>
    <t>银监会客户分类标准。对公，对私。</t>
  </si>
  <si>
    <t>002021</t>
  </si>
  <si>
    <t>Loan number</t>
  </si>
  <si>
    <t>中国人民银行发放的企业贷款卡号码。</t>
  </si>
  <si>
    <t xml:space="preserve">C..60 </t>
  </si>
  <si>
    <t>002022</t>
  </si>
  <si>
    <t>National tax number</t>
  </si>
  <si>
    <t>002023</t>
  </si>
  <si>
    <t>Local tax number</t>
  </si>
  <si>
    <t>002024</t>
  </si>
  <si>
    <t xml:space="preserve">Credit level result </t>
  </si>
  <si>
    <t>指银行内部对该集团的信用评级结果。银行对集团客户不进行信用评级的，不填报。</t>
  </si>
  <si>
    <t>002025</t>
  </si>
  <si>
    <t>Fax</t>
  </si>
  <si>
    <t>区号座机电话。</t>
  </si>
  <si>
    <t>002026</t>
  </si>
  <si>
    <t>Number of people</t>
  </si>
  <si>
    <t>人。</t>
  </si>
  <si>
    <t>I..10</t>
  </si>
  <si>
    <t>002027</t>
  </si>
  <si>
    <t>Unified social credit code</t>
  </si>
  <si>
    <r>
      <t>已登记统一社会信用代码的，填</t>
    </r>
    <r>
      <rPr>
        <sz val="12"/>
        <rFont val="Times New Roman"/>
        <family val="1"/>
      </rPr>
      <t>18</t>
    </r>
    <r>
      <rPr>
        <sz val="12"/>
        <rFont val="宋体"/>
        <charset val="134"/>
      </rPr>
      <t>位统一社会信用代码；未登记统一社会信用代码的，填组织机构代码。境外金融机构、临时验资户类客户填写默认值</t>
    </r>
    <r>
      <rPr>
        <sz val="12"/>
        <rFont val="Times New Roman"/>
        <family val="1"/>
      </rPr>
      <t>0</t>
    </r>
    <r>
      <rPr>
        <sz val="12"/>
        <rFont val="宋体"/>
        <charset val="134"/>
      </rPr>
      <t>。</t>
    </r>
  </si>
  <si>
    <t>C..40</t>
  </si>
  <si>
    <t>002028</t>
  </si>
  <si>
    <t>Associated person type</t>
  </si>
  <si>
    <t>对公，对私。</t>
  </si>
  <si>
    <t>002029</t>
  </si>
  <si>
    <t>Relationship type</t>
  </si>
  <si>
    <t>股东，上下游关系，共同出资组建企业关系，亲属关系，担保关系，实际控制人，共同受同一自然人控制，集团成员，法定代表人，董事长（理事长），监事长，总经理，财务主管，个人股东，其他关联关系。同一个人兼任或具有多重关联关系的，分别填报。</t>
  </si>
  <si>
    <t>C..300</t>
  </si>
  <si>
    <t>002030</t>
  </si>
  <si>
    <t>Serial number of Teller</t>
  </si>
  <si>
    <t>一个柜员当日所有交易的笔次顺序。</t>
  </si>
  <si>
    <t>账户</t>
  </si>
  <si>
    <t>003001</t>
  </si>
  <si>
    <t>Account number</t>
  </si>
  <si>
    <r>
      <t>系统内最细一级的账号</t>
    </r>
    <r>
      <rPr>
        <sz val="12"/>
        <rFont val="宋体"/>
        <charset val="134"/>
      </rPr>
      <t>，无唯一性约束，不需要和序号、子序号等做拼接。</t>
    </r>
  </si>
  <si>
    <t>003002</t>
  </si>
  <si>
    <t>Subject number of general ledger accounting</t>
  </si>
  <si>
    <t>机构实际使用的总账会计科目编码。</t>
  </si>
  <si>
    <t>003003</t>
  </si>
  <si>
    <t>Subject name of general ledger accounting</t>
  </si>
  <si>
    <t>机构实际使用的总账会计科目编码对应的名称。</t>
  </si>
  <si>
    <t>003004</t>
  </si>
  <si>
    <t>Statistic subject number</t>
  </si>
  <si>
    <t>对应相关人民银行统计科目编号。</t>
  </si>
  <si>
    <t>C..20</t>
  </si>
  <si>
    <t>003005</t>
  </si>
  <si>
    <t>Statistic subject name</t>
  </si>
  <si>
    <t>对应相关人民银行统计科目名称。</t>
  </si>
  <si>
    <t>C..120</t>
  </si>
  <si>
    <t>003006</t>
  </si>
  <si>
    <t xml:space="preserve">Subject number </t>
  </si>
  <si>
    <t>机构实际使用的明细科目编号。</t>
  </si>
  <si>
    <t>003007</t>
  </si>
  <si>
    <t xml:space="preserve">Subject name </t>
  </si>
  <si>
    <t>机构实际使用的明细科目名称。</t>
  </si>
  <si>
    <t>003008</t>
  </si>
  <si>
    <t>Subject grade of general ledger accounting</t>
  </si>
  <si>
    <t>总账会计科目编号在科目结构中所对应的级次。</t>
  </si>
  <si>
    <t>I..2</t>
  </si>
  <si>
    <t>003009</t>
  </si>
  <si>
    <t>Subject type of general ledger accounting</t>
  </si>
  <si>
    <r>
      <t>1</t>
    </r>
    <r>
      <rPr>
        <sz val="12"/>
        <rFont val="宋体"/>
        <charset val="134"/>
      </rPr>
      <t>资产，</t>
    </r>
    <r>
      <rPr>
        <sz val="12"/>
        <rFont val="Times New Roman"/>
        <family val="1"/>
      </rPr>
      <t>2</t>
    </r>
    <r>
      <rPr>
        <sz val="12"/>
        <rFont val="宋体"/>
        <charset val="134"/>
      </rPr>
      <t>负债，</t>
    </r>
    <r>
      <rPr>
        <sz val="12"/>
        <rFont val="Times New Roman"/>
        <family val="1"/>
      </rPr>
      <t>3</t>
    </r>
    <r>
      <rPr>
        <sz val="12"/>
        <rFont val="宋体"/>
        <charset val="134"/>
      </rPr>
      <t>所有者权益，</t>
    </r>
    <r>
      <rPr>
        <sz val="12"/>
        <rFont val="Times New Roman"/>
        <family val="1"/>
      </rPr>
      <t>4</t>
    </r>
    <r>
      <rPr>
        <sz val="12"/>
        <rFont val="宋体"/>
        <charset val="134"/>
      </rPr>
      <t>损益，</t>
    </r>
    <r>
      <rPr>
        <sz val="12"/>
        <rFont val="Times New Roman"/>
        <family val="1"/>
      </rPr>
      <t>5</t>
    </r>
    <r>
      <rPr>
        <sz val="12"/>
        <rFont val="宋体"/>
        <charset val="134"/>
      </rPr>
      <t>资产负债共同类，6表外，7其他</t>
    </r>
  </si>
  <si>
    <t>003010</t>
  </si>
  <si>
    <t>D.C. flag</t>
  </si>
  <si>
    <t>借，贷，借贷并列。</t>
  </si>
  <si>
    <t>C..12</t>
  </si>
  <si>
    <t>003011</t>
  </si>
  <si>
    <t>Amount</t>
  </si>
  <si>
    <t>元。</t>
  </si>
  <si>
    <t>003012</t>
  </si>
  <si>
    <t>Balance</t>
  </si>
  <si>
    <t>003013</t>
  </si>
  <si>
    <t>Limit</t>
  </si>
  <si>
    <t>003014</t>
  </si>
  <si>
    <t>Commission</t>
  </si>
  <si>
    <t>003015</t>
  </si>
  <si>
    <t>手续费率</t>
  </si>
  <si>
    <t>Commission rate</t>
  </si>
  <si>
    <r>
      <t>百分比为单位，即</t>
    </r>
    <r>
      <rPr>
        <sz val="12"/>
        <rFont val="Times New Roman"/>
        <family val="1"/>
      </rPr>
      <t>1/100</t>
    </r>
    <r>
      <rPr>
        <sz val="12"/>
        <rFont val="宋体"/>
        <charset val="134"/>
      </rPr>
      <t>。</t>
    </r>
  </si>
  <si>
    <t>D10.6</t>
  </si>
  <si>
    <t>003016</t>
  </si>
  <si>
    <t>Currency</t>
  </si>
  <si>
    <r>
      <t>遵循《</t>
    </r>
    <r>
      <rPr>
        <sz val="12"/>
        <rFont val="Times New Roman"/>
        <family val="1"/>
      </rPr>
      <t xml:space="preserve">GB/T 12406-2008 </t>
    </r>
    <r>
      <rPr>
        <sz val="12"/>
        <rFont val="宋体"/>
        <charset val="134"/>
      </rPr>
      <t>表示货币和资金的代码》的字母代码，如</t>
    </r>
    <r>
      <rPr>
        <sz val="12"/>
        <rFont val="Times New Roman"/>
        <family val="1"/>
      </rPr>
      <t>CNY</t>
    </r>
    <r>
      <rPr>
        <sz val="12"/>
        <rFont val="宋体"/>
        <charset val="134"/>
      </rPr>
      <t>。</t>
    </r>
  </si>
  <si>
    <t>C3</t>
  </si>
  <si>
    <t>003017</t>
  </si>
  <si>
    <t>归并口径</t>
  </si>
  <si>
    <t>Merge requirement</t>
  </si>
  <si>
    <t>该会计科目或统计科目如何由明细科目计算的公式。</t>
  </si>
  <si>
    <t>C..2000</t>
  </si>
  <si>
    <t>003018</t>
  </si>
  <si>
    <t>口径说明</t>
  </si>
  <si>
    <t>Illustration</t>
  </si>
  <si>
    <t>该会计科目或统计科目如何由明细科目计算的文字说明，与归并口径不能同时为空。文字描述清晰，便于实际操作参考。</t>
  </si>
  <si>
    <t>003019</t>
  </si>
  <si>
    <t>Account name</t>
  </si>
  <si>
    <t>账户归属者的名称。</t>
  </si>
  <si>
    <t>003020</t>
  </si>
  <si>
    <t>Type of individual current deposit account</t>
  </si>
  <si>
    <r>
      <t>个人存款账户的类别。</t>
    </r>
    <r>
      <rPr>
        <sz val="12"/>
        <rFont val="Times New Roman"/>
        <family val="1"/>
      </rPr>
      <t>I</t>
    </r>
    <r>
      <rPr>
        <sz val="12"/>
        <rFont val="宋体"/>
        <charset val="134"/>
      </rPr>
      <t>类户，</t>
    </r>
    <r>
      <rPr>
        <sz val="12"/>
        <rFont val="Times New Roman"/>
        <family val="1"/>
      </rPr>
      <t>II</t>
    </r>
    <r>
      <rPr>
        <sz val="12"/>
        <rFont val="宋体"/>
        <charset val="134"/>
      </rPr>
      <t>类户，</t>
    </r>
    <r>
      <rPr>
        <sz val="12"/>
        <rFont val="Times New Roman"/>
        <family val="1"/>
      </rPr>
      <t>III</t>
    </r>
    <r>
      <rPr>
        <sz val="12"/>
        <rFont val="宋体"/>
        <charset val="134"/>
      </rPr>
      <t>类户。</t>
    </r>
  </si>
  <si>
    <t>003021</t>
  </si>
  <si>
    <t>分类账号类型</t>
  </si>
  <si>
    <t>Type of account number</t>
  </si>
  <si>
    <t>借记卡，存折，存单，其他。</t>
  </si>
  <si>
    <t>003022</t>
  </si>
  <si>
    <t>Account state</t>
  </si>
  <si>
    <r>
      <t>中文描述，银行自定义，标识账户的状态，例如</t>
    </r>
    <r>
      <rPr>
        <sz val="12"/>
        <rFont val="Times New Roman"/>
        <family val="1"/>
      </rPr>
      <t>“</t>
    </r>
    <r>
      <rPr>
        <sz val="12"/>
        <rFont val="宋体"/>
        <charset val="134"/>
      </rPr>
      <t>正常</t>
    </r>
    <r>
      <rPr>
        <sz val="12"/>
        <rFont val="Times New Roman"/>
        <family val="1"/>
      </rPr>
      <t>”</t>
    </r>
    <r>
      <rPr>
        <sz val="12"/>
        <rFont val="宋体"/>
        <charset val="134"/>
      </rPr>
      <t>、</t>
    </r>
    <r>
      <rPr>
        <sz val="12"/>
        <rFont val="Times New Roman"/>
        <family val="1"/>
      </rPr>
      <t>“</t>
    </r>
    <r>
      <rPr>
        <sz val="12"/>
        <rFont val="宋体"/>
        <charset val="134"/>
      </rPr>
      <t>冻结</t>
    </r>
    <r>
      <rPr>
        <sz val="12"/>
        <rFont val="Times New Roman"/>
        <family val="1"/>
      </rPr>
      <t>”</t>
    </r>
    <r>
      <rPr>
        <sz val="12"/>
        <rFont val="宋体"/>
        <charset val="134"/>
      </rPr>
      <t>等。</t>
    </r>
  </si>
  <si>
    <t>003023</t>
  </si>
  <si>
    <t>Cash or remittance</t>
  </si>
  <si>
    <t>人民币，钞，汇，可钞可汇等。</t>
  </si>
  <si>
    <t>003024</t>
  </si>
  <si>
    <t>Type of individual term deposit account</t>
  </si>
  <si>
    <t>中文描述，银行自定义，通知存款，零存整取等除活期之外其他类型。</t>
  </si>
  <si>
    <t>003025</t>
  </si>
  <si>
    <t>Deposit term</t>
  </si>
  <si>
    <r>
      <t>1</t>
    </r>
    <r>
      <rPr>
        <sz val="12"/>
        <rFont val="宋体"/>
        <charset val="134"/>
      </rPr>
      <t>天通知，</t>
    </r>
    <r>
      <rPr>
        <sz val="12"/>
        <rFont val="Times New Roman"/>
        <family val="1"/>
      </rPr>
      <t>7</t>
    </r>
    <r>
      <rPr>
        <sz val="12"/>
        <rFont val="宋体"/>
        <charset val="134"/>
      </rPr>
      <t>天通知，</t>
    </r>
    <r>
      <rPr>
        <sz val="12"/>
        <rFont val="Times New Roman"/>
        <family val="1"/>
      </rPr>
      <t>1</t>
    </r>
    <r>
      <rPr>
        <sz val="12"/>
        <rFont val="宋体"/>
        <charset val="134"/>
      </rPr>
      <t>个月，</t>
    </r>
    <r>
      <rPr>
        <sz val="12"/>
        <rFont val="Times New Roman"/>
        <family val="1"/>
      </rPr>
      <t>3</t>
    </r>
    <r>
      <rPr>
        <sz val="12"/>
        <rFont val="宋体"/>
        <charset val="134"/>
      </rPr>
      <t>个月，</t>
    </r>
    <r>
      <rPr>
        <sz val="12"/>
        <rFont val="Times New Roman"/>
        <family val="1"/>
      </rPr>
      <t>6</t>
    </r>
    <r>
      <rPr>
        <sz val="12"/>
        <rFont val="宋体"/>
        <charset val="134"/>
      </rPr>
      <t>个月，</t>
    </r>
    <r>
      <rPr>
        <sz val="12"/>
        <rFont val="Times New Roman"/>
        <family val="1"/>
      </rPr>
      <t>12</t>
    </r>
    <r>
      <rPr>
        <sz val="12"/>
        <rFont val="宋体"/>
        <charset val="134"/>
      </rPr>
      <t>个月，</t>
    </r>
    <r>
      <rPr>
        <sz val="12"/>
        <rFont val="Times New Roman"/>
        <family val="1"/>
      </rPr>
      <t>18</t>
    </r>
    <r>
      <rPr>
        <sz val="12"/>
        <rFont val="宋体"/>
        <charset val="134"/>
      </rPr>
      <t>个月，</t>
    </r>
    <r>
      <rPr>
        <sz val="12"/>
        <rFont val="Times New Roman"/>
        <family val="1"/>
      </rPr>
      <t>24</t>
    </r>
    <r>
      <rPr>
        <sz val="12"/>
        <rFont val="宋体"/>
        <charset val="134"/>
      </rPr>
      <t>个月，</t>
    </r>
    <r>
      <rPr>
        <sz val="12"/>
        <rFont val="Times New Roman"/>
        <family val="1"/>
      </rPr>
      <t>36</t>
    </r>
    <r>
      <rPr>
        <sz val="12"/>
        <rFont val="宋体"/>
        <charset val="134"/>
      </rPr>
      <t>个月，</t>
    </r>
    <r>
      <rPr>
        <sz val="12"/>
        <rFont val="Times New Roman"/>
        <family val="1"/>
      </rPr>
      <t>60</t>
    </r>
    <r>
      <rPr>
        <sz val="12"/>
        <rFont val="宋体"/>
        <charset val="134"/>
      </rPr>
      <t>个月，</t>
    </r>
    <r>
      <rPr>
        <sz val="12"/>
        <rFont val="Times New Roman"/>
        <family val="1"/>
      </rPr>
      <t>72</t>
    </r>
    <r>
      <rPr>
        <sz val="12"/>
        <rFont val="宋体"/>
        <charset val="134"/>
      </rPr>
      <t>个月，</t>
    </r>
    <r>
      <rPr>
        <sz val="12"/>
        <rFont val="Times New Roman"/>
        <family val="1"/>
      </rPr>
      <t>80</t>
    </r>
    <r>
      <rPr>
        <sz val="12"/>
        <rFont val="宋体"/>
        <charset val="134"/>
      </rPr>
      <t>个月，不固定，其他期限。</t>
    </r>
  </si>
  <si>
    <t>003026</t>
  </si>
  <si>
    <t>Type of corporation current deposit</t>
  </si>
  <si>
    <r>
      <t>人民币：基本户，一般户，专用户，临时户，临时户（验资注册），临时户（验资增资），待核准账户，人民币保证金账户，同业存款账户，委贷基金账户。</t>
    </r>
    <r>
      <rPr>
        <sz val="12"/>
        <rFont val="Times New Roman"/>
        <family val="1"/>
      </rPr>
      <t xml:space="preserve">
</t>
    </r>
    <r>
      <rPr>
        <sz val="12"/>
        <rFont val="宋体"/>
        <charset val="134"/>
      </rPr>
      <t>外币：经常</t>
    </r>
    <r>
      <rPr>
        <sz val="12"/>
        <rFont val="Times New Roman"/>
        <family val="1"/>
      </rPr>
      <t>-</t>
    </r>
    <r>
      <rPr>
        <sz val="12"/>
        <rFont val="宋体"/>
        <charset val="134"/>
      </rPr>
      <t>结算户，经常</t>
    </r>
    <r>
      <rPr>
        <sz val="12"/>
        <rFont val="Times New Roman"/>
        <family val="1"/>
      </rPr>
      <t>-</t>
    </r>
    <r>
      <rPr>
        <sz val="12"/>
        <rFont val="宋体"/>
        <charset val="134"/>
      </rPr>
      <t>保税监管区结算户，经常</t>
    </r>
    <r>
      <rPr>
        <sz val="12"/>
        <rFont val="Times New Roman"/>
        <family val="1"/>
      </rPr>
      <t>-</t>
    </r>
    <r>
      <rPr>
        <sz val="12"/>
        <rFont val="宋体"/>
        <charset val="134"/>
      </rPr>
      <t>离岸户，经常</t>
    </r>
    <r>
      <rPr>
        <sz val="12"/>
        <rFont val="Times New Roman"/>
        <family val="1"/>
      </rPr>
      <t>-</t>
    </r>
    <r>
      <rPr>
        <sz val="12"/>
        <rFont val="宋体"/>
        <charset val="134"/>
      </rPr>
      <t>其他，资本</t>
    </r>
    <r>
      <rPr>
        <sz val="12"/>
        <rFont val="Times New Roman"/>
        <family val="1"/>
      </rPr>
      <t>-</t>
    </r>
    <r>
      <rPr>
        <sz val="12"/>
        <rFont val="宋体"/>
        <charset val="134"/>
      </rPr>
      <t>资本金户，资本</t>
    </r>
    <r>
      <rPr>
        <sz val="12"/>
        <rFont val="Times New Roman"/>
        <family val="1"/>
      </rPr>
      <t>-</t>
    </r>
    <r>
      <rPr>
        <sz val="12"/>
        <rFont val="宋体"/>
        <charset val="134"/>
      </rPr>
      <t>保税监管资本金户，资本</t>
    </r>
    <r>
      <rPr>
        <sz val="12"/>
        <rFont val="Times New Roman"/>
        <family val="1"/>
      </rPr>
      <t>-</t>
    </r>
    <r>
      <rPr>
        <sz val="12"/>
        <rFont val="宋体"/>
        <charset val="134"/>
      </rPr>
      <t>股本金户，资本</t>
    </r>
    <r>
      <rPr>
        <sz val="12"/>
        <rFont val="Times New Roman"/>
        <family val="1"/>
      </rPr>
      <t>-</t>
    </r>
    <r>
      <rPr>
        <sz val="12"/>
        <rFont val="宋体"/>
        <charset val="134"/>
      </rPr>
      <t>外债专户，资本</t>
    </r>
    <r>
      <rPr>
        <sz val="12"/>
        <rFont val="Times New Roman"/>
        <family val="1"/>
      </rPr>
      <t>-</t>
    </r>
    <r>
      <rPr>
        <sz val="12"/>
        <rFont val="宋体"/>
        <charset val="134"/>
      </rPr>
      <t>其他，外汇贷转存专户，外汇待核查户。</t>
    </r>
  </si>
  <si>
    <t>003027</t>
  </si>
  <si>
    <t>Interest</t>
  </si>
  <si>
    <t>003028</t>
  </si>
  <si>
    <t>Interest rate</t>
  </si>
  <si>
    <r>
      <t>百分比为单位，即</t>
    </r>
    <r>
      <rPr>
        <sz val="12"/>
        <rFont val="Times New Roman"/>
        <family val="1"/>
      </rPr>
      <t>1/100</t>
    </r>
    <r>
      <rPr>
        <sz val="12"/>
        <rFont val="宋体"/>
        <charset val="134"/>
      </rPr>
      <t>，一般为年利。</t>
    </r>
  </si>
  <si>
    <t>003029</t>
  </si>
  <si>
    <t>Type of corporation time deposit</t>
  </si>
  <si>
    <t>003030</t>
  </si>
  <si>
    <t>Type of Internal subsidiary ledger account</t>
  </si>
  <si>
    <t>中文描述，银行自定义。</t>
  </si>
  <si>
    <t>003031</t>
  </si>
  <si>
    <t>Interest method</t>
  </si>
  <si>
    <t>利息的计算方法，按月结息，按季结息，按半年结息，按年结息，不定期结息，不记利息，利随本清等。</t>
  </si>
  <si>
    <t>003032</t>
  </si>
  <si>
    <t>Duebill number</t>
  </si>
  <si>
    <t>借据统一编号。</t>
  </si>
  <si>
    <t>003033</t>
  </si>
  <si>
    <t>Contract number</t>
  </si>
  <si>
    <t>合同号。</t>
  </si>
  <si>
    <t>003034</t>
  </si>
  <si>
    <t>The five category assets classification for bank loans</t>
  </si>
  <si>
    <t>正常，关注，次级，可疑，损失。</t>
  </si>
  <si>
    <t>003035</t>
  </si>
  <si>
    <t>Repay number</t>
  </si>
  <si>
    <t>用于扣划本金或利息的客户存款账号。</t>
  </si>
  <si>
    <t>003036</t>
  </si>
  <si>
    <t>Accounting cycle</t>
  </si>
  <si>
    <r>
      <t>1</t>
    </r>
    <r>
      <rPr>
        <sz val="12"/>
        <rFont val="宋体"/>
        <charset val="134"/>
      </rPr>
      <t>日报，</t>
    </r>
    <r>
      <rPr>
        <sz val="12"/>
        <rFont val="Times New Roman"/>
        <family val="1"/>
      </rPr>
      <t>2</t>
    </r>
    <r>
      <rPr>
        <sz val="12"/>
        <rFont val="宋体"/>
        <charset val="134"/>
      </rPr>
      <t>月报，</t>
    </r>
    <r>
      <rPr>
        <sz val="12"/>
        <rFont val="Times New Roman"/>
        <family val="1"/>
      </rPr>
      <t>3</t>
    </r>
    <r>
      <rPr>
        <sz val="12"/>
        <rFont val="宋体"/>
        <charset val="134"/>
      </rPr>
      <t>季报，</t>
    </r>
    <r>
      <rPr>
        <sz val="12"/>
        <rFont val="Times New Roman"/>
        <family val="1"/>
      </rPr>
      <t>4</t>
    </r>
    <r>
      <rPr>
        <sz val="12"/>
        <rFont val="宋体"/>
        <charset val="134"/>
      </rPr>
      <t>半年报，</t>
    </r>
    <r>
      <rPr>
        <sz val="12"/>
        <rFont val="Times New Roman"/>
        <family val="1"/>
      </rPr>
      <t>5</t>
    </r>
    <r>
      <rPr>
        <sz val="12"/>
        <rFont val="宋体"/>
        <charset val="134"/>
      </rPr>
      <t>年报</t>
    </r>
  </si>
  <si>
    <t>003037</t>
  </si>
  <si>
    <t>Business type</t>
  </si>
  <si>
    <t>银行业务类型，内容同总账会计科目类型</t>
  </si>
  <si>
    <t>003038</t>
  </si>
  <si>
    <t>Sub business type</t>
  </si>
  <si>
    <r>
      <t>资产类业务子类：</t>
    </r>
    <r>
      <rPr>
        <sz val="12"/>
        <rFont val="Times New Roman"/>
        <family val="1"/>
      </rPr>
      <t>1</t>
    </r>
    <r>
      <rPr>
        <sz val="12"/>
        <rFont val="宋体"/>
        <charset val="134"/>
      </rPr>
      <t>各项贷款，</t>
    </r>
    <r>
      <rPr>
        <sz val="12"/>
        <rFont val="Times New Roman"/>
        <family val="1"/>
      </rPr>
      <t>2</t>
    </r>
    <r>
      <rPr>
        <sz val="12"/>
        <rFont val="宋体"/>
        <charset val="134"/>
      </rPr>
      <t>投资，</t>
    </r>
    <r>
      <rPr>
        <sz val="12"/>
        <rFont val="Times New Roman"/>
        <family val="1"/>
      </rPr>
      <t>3</t>
    </r>
    <r>
      <rPr>
        <sz val="12"/>
        <rFont val="宋体"/>
        <charset val="134"/>
      </rPr>
      <t>拆借资金（拆出），</t>
    </r>
    <r>
      <rPr>
        <sz val="12"/>
        <rFont val="Times New Roman"/>
        <family val="1"/>
      </rPr>
      <t>4</t>
    </r>
    <r>
      <rPr>
        <sz val="12"/>
        <rFont val="宋体"/>
        <charset val="134"/>
      </rPr>
      <t>各项垫款，</t>
    </r>
    <r>
      <rPr>
        <sz val="12"/>
        <rFont val="Times New Roman"/>
        <family val="1"/>
      </rPr>
      <t>5</t>
    </r>
    <r>
      <rPr>
        <sz val="12"/>
        <rFont val="宋体"/>
        <charset val="134"/>
      </rPr>
      <t>各项准备金；负债类业务子类：</t>
    </r>
    <r>
      <rPr>
        <sz val="12"/>
        <rFont val="Times New Roman"/>
        <family val="1"/>
      </rPr>
      <t>6</t>
    </r>
    <r>
      <rPr>
        <sz val="12"/>
        <rFont val="宋体"/>
        <charset val="134"/>
      </rPr>
      <t>各项存款，</t>
    </r>
    <r>
      <rPr>
        <sz val="12"/>
        <rFont val="Times New Roman"/>
        <family val="1"/>
      </rPr>
      <t>7</t>
    </r>
    <r>
      <rPr>
        <sz val="12"/>
        <rFont val="宋体"/>
        <charset val="134"/>
      </rPr>
      <t>拆借资金（拆入），</t>
    </r>
    <r>
      <rPr>
        <sz val="12"/>
        <rFont val="Times New Roman"/>
        <family val="1"/>
      </rPr>
      <t>8</t>
    </r>
    <r>
      <rPr>
        <sz val="12"/>
        <rFont val="宋体"/>
        <charset val="134"/>
      </rPr>
      <t>发行债券；表外及其它业务类别：</t>
    </r>
    <r>
      <rPr>
        <sz val="12"/>
        <rFont val="Times New Roman"/>
        <family val="1"/>
      </rPr>
      <t>9</t>
    </r>
    <r>
      <rPr>
        <sz val="12"/>
        <rFont val="宋体"/>
        <charset val="134"/>
      </rPr>
      <t>担保（保函），</t>
    </r>
    <r>
      <rPr>
        <sz val="12"/>
        <rFont val="Times New Roman"/>
        <family val="1"/>
      </rPr>
      <t>10</t>
    </r>
    <r>
      <rPr>
        <sz val="12"/>
        <rFont val="宋体"/>
        <charset val="134"/>
      </rPr>
      <t>承兑票据，</t>
    </r>
    <r>
      <rPr>
        <sz val="12"/>
        <rFont val="Times New Roman"/>
        <family val="1"/>
      </rPr>
      <t>11</t>
    </r>
    <r>
      <rPr>
        <sz val="12"/>
        <rFont val="宋体"/>
        <charset val="134"/>
      </rPr>
      <t>委托贷款，</t>
    </r>
    <r>
      <rPr>
        <sz val="12"/>
        <rFont val="Times New Roman"/>
        <family val="1"/>
      </rPr>
      <t>12</t>
    </r>
    <r>
      <rPr>
        <sz val="12"/>
        <rFont val="宋体"/>
        <charset val="134"/>
      </rPr>
      <t>信用证，</t>
    </r>
    <r>
      <rPr>
        <sz val="12"/>
        <rFont val="Times New Roman"/>
        <family val="1"/>
      </rPr>
      <t>13</t>
    </r>
    <r>
      <rPr>
        <sz val="12"/>
        <rFont val="宋体"/>
        <charset val="134"/>
      </rPr>
      <t>理财业务，</t>
    </r>
    <r>
      <rPr>
        <sz val="12"/>
        <rFont val="Times New Roman"/>
        <family val="1"/>
      </rPr>
      <t>14</t>
    </r>
    <r>
      <rPr>
        <sz val="12"/>
        <rFont val="宋体"/>
        <charset val="134"/>
      </rPr>
      <t>交易，</t>
    </r>
    <r>
      <rPr>
        <sz val="12"/>
        <rFont val="Times New Roman"/>
        <family val="1"/>
      </rPr>
      <t>15</t>
    </r>
    <r>
      <rPr>
        <sz val="12"/>
        <rFont val="宋体"/>
        <charset val="134"/>
      </rPr>
      <t>利息收入，</t>
    </r>
    <r>
      <rPr>
        <sz val="12"/>
        <rFont val="Times New Roman"/>
        <family val="1"/>
      </rPr>
      <t>16</t>
    </r>
    <r>
      <rPr>
        <sz val="12"/>
        <rFont val="宋体"/>
        <charset val="134"/>
      </rPr>
      <t>中间业务收入。</t>
    </r>
    <r>
      <rPr>
        <sz val="12"/>
        <rFont val="Times New Roman"/>
        <family val="1"/>
      </rPr>
      <t xml:space="preserve">
</t>
    </r>
    <r>
      <rPr>
        <sz val="12"/>
        <rFont val="宋体"/>
        <charset val="134"/>
      </rPr>
      <t>填报科目归属的</t>
    </r>
    <r>
      <rPr>
        <sz val="12"/>
        <rFont val="Times New Roman"/>
        <family val="1"/>
      </rPr>
      <t>16</t>
    </r>
    <r>
      <rPr>
        <sz val="12"/>
        <rFont val="宋体"/>
        <charset val="134"/>
      </rPr>
      <t>类主要业务类别，主要类业务未覆盖的一级科目及其余科目为空。归属多个业务子类时使用英文半角分号隔开，按照数字代码报送。</t>
    </r>
  </si>
  <si>
    <t>003039</t>
  </si>
  <si>
    <t>Debit record or Credit   record flag</t>
  </si>
  <si>
    <r>
      <t>借</t>
    </r>
    <r>
      <rPr>
        <sz val="12"/>
        <rFont val="宋体"/>
        <charset val="134"/>
      </rPr>
      <t>，贷。</t>
    </r>
  </si>
  <si>
    <t>004001</t>
  </si>
  <si>
    <t>Serial number of core trading</t>
  </si>
  <si>
    <t>如核心交易流水号不能唯一识别，则加上日期。</t>
  </si>
  <si>
    <t>004002</t>
  </si>
  <si>
    <t>Serial number of sub trading</t>
  </si>
  <si>
    <t>子交易流水号，或分录交易流水号。</t>
  </si>
  <si>
    <t>004003</t>
  </si>
  <si>
    <t>Serial number of trading</t>
  </si>
  <si>
    <t>笔次序号。批量业务执行时的执行序号。</t>
  </si>
  <si>
    <t>I..30</t>
  </si>
  <si>
    <t>004004</t>
  </si>
  <si>
    <t>Voucher number</t>
  </si>
  <si>
    <t>凭证号。</t>
  </si>
  <si>
    <t>004005</t>
  </si>
  <si>
    <t>Trading type</t>
  </si>
  <si>
    <t>交易代码对应的中文描述，银行自定义。</t>
  </si>
  <si>
    <t>004006</t>
  </si>
  <si>
    <t>Trading channel</t>
  </si>
  <si>
    <r>
      <t>柜面，</t>
    </r>
    <r>
      <rPr>
        <sz val="12"/>
        <rFont val="Times New Roman"/>
        <family val="1"/>
      </rPr>
      <t>ATM</t>
    </r>
    <r>
      <rPr>
        <sz val="12"/>
        <rFont val="宋体"/>
        <charset val="134"/>
      </rPr>
      <t>，</t>
    </r>
    <r>
      <rPr>
        <sz val="12"/>
        <rFont val="Times New Roman"/>
        <family val="1"/>
      </rPr>
      <t>VTM</t>
    </r>
    <r>
      <rPr>
        <sz val="12"/>
        <rFont val="宋体"/>
        <charset val="134"/>
      </rPr>
      <t>，</t>
    </r>
    <r>
      <rPr>
        <sz val="12"/>
        <rFont val="Times New Roman"/>
        <family val="1"/>
      </rPr>
      <t>POS</t>
    </r>
    <r>
      <rPr>
        <sz val="12"/>
        <rFont val="宋体"/>
        <charset val="134"/>
      </rPr>
      <t>，网银，手机银行，其他。</t>
    </r>
  </si>
  <si>
    <t>004007</t>
  </si>
  <si>
    <t>Trading media name</t>
  </si>
  <si>
    <t>卡，折，单，其他。</t>
  </si>
  <si>
    <t>C..6</t>
  </si>
  <si>
    <t>004008</t>
  </si>
  <si>
    <t>Trading media number</t>
  </si>
  <si>
    <t>卡、折、单及其他对应介质号码</t>
  </si>
  <si>
    <t>004009</t>
  </si>
  <si>
    <t>Cash or transfer</t>
  </si>
  <si>
    <t>现，转。</t>
  </si>
  <si>
    <t>004010</t>
  </si>
  <si>
    <t>Memo</t>
  </si>
  <si>
    <t>交易内容的中文简要描述。</t>
  </si>
  <si>
    <t>004011</t>
  </si>
  <si>
    <t>Regular, strike, mend</t>
  </si>
  <si>
    <t>正常，冲账，补账，抹账。</t>
  </si>
  <si>
    <t>004012</t>
  </si>
  <si>
    <t>Trading system name</t>
  </si>
  <si>
    <t>　</t>
  </si>
  <si>
    <t>004013</t>
  </si>
  <si>
    <t>中文描述，以银行电子字典定义为准。</t>
  </si>
  <si>
    <t>004014</t>
  </si>
  <si>
    <t>Voucher type</t>
  </si>
  <si>
    <t>004015</t>
  </si>
  <si>
    <t>Corporation or individual</t>
  </si>
  <si>
    <t>对公，对私，内部。</t>
  </si>
  <si>
    <t>004016</t>
  </si>
  <si>
    <t>Open or close</t>
  </si>
  <si>
    <t>开户，销户。</t>
  </si>
  <si>
    <t>005001</t>
  </si>
  <si>
    <t>Product name</t>
  </si>
  <si>
    <t>银行内部产品中文名称，银行自定义。</t>
  </si>
  <si>
    <t>005002</t>
  </si>
  <si>
    <t>Loan type (New)</t>
  </si>
  <si>
    <t>按三办法一指引分类，个贷，固贷和流贷。</t>
  </si>
  <si>
    <t>005003</t>
  </si>
  <si>
    <t>Loan business type</t>
  </si>
  <si>
    <t>填报该笔贷款所属的业务类型。流动资金贷款，项目贷款，一般固定资产贷款（除项目贷款外的固定资产贷款），住房贷款，商用房贷款，公积金贷款，汽车贷款，助学贷款，消费贷款，个人经营性贷款，农户贷款，其他贷款。</t>
  </si>
  <si>
    <t>005004</t>
  </si>
  <si>
    <t>Rate float</t>
  </si>
  <si>
    <t>基准点为单位。</t>
  </si>
  <si>
    <t>005005</t>
  </si>
  <si>
    <t>Main guarantee way</t>
  </si>
  <si>
    <t>质押（含保证金），抵押，保证，信用，其他。</t>
  </si>
  <si>
    <t>005006</t>
  </si>
  <si>
    <t>Distribute way</t>
  </si>
  <si>
    <t>自主支付，受托支付，混合支付。</t>
  </si>
  <si>
    <t>C12</t>
  </si>
  <si>
    <t>005007</t>
  </si>
  <si>
    <t>Capital source</t>
  </si>
  <si>
    <t>005008</t>
  </si>
  <si>
    <t>Loan purpose</t>
  </si>
  <si>
    <t>贷款使用的具体内容。</t>
  </si>
  <si>
    <t>005009</t>
  </si>
  <si>
    <t>Invest industry</t>
  </si>
  <si>
    <r>
      <t>依据《</t>
    </r>
    <r>
      <rPr>
        <sz val="12"/>
        <rFont val="Times New Roman"/>
        <family val="1"/>
      </rPr>
      <t xml:space="preserve">GB/T 4754 </t>
    </r>
    <r>
      <rPr>
        <sz val="12"/>
        <rFont val="宋体"/>
        <charset val="134"/>
      </rPr>
      <t>国民经济行业分类》填报该笔贷款投向行业的代码。详细填报至小类。贴现、流动资金贷款、表外形成的垫款等无法确定实际投向的，按照客户主营业务所属行业填报。投向境外的贷款按</t>
    </r>
    <r>
      <rPr>
        <sz val="12"/>
        <rFont val="Times New Roman"/>
        <family val="1"/>
      </rPr>
      <t>“</t>
    </r>
    <r>
      <rPr>
        <sz val="12"/>
        <rFont val="宋体"/>
        <charset val="134"/>
      </rPr>
      <t>境外</t>
    </r>
    <r>
      <rPr>
        <sz val="12"/>
        <rFont val="Times New Roman"/>
        <family val="1"/>
      </rPr>
      <t>”</t>
    </r>
    <r>
      <rPr>
        <sz val="12"/>
        <rFont val="宋体"/>
        <charset val="134"/>
      </rPr>
      <t>填报。</t>
    </r>
  </si>
  <si>
    <t>005010</t>
  </si>
  <si>
    <t>Project name</t>
  </si>
  <si>
    <t>项目贷款名称。</t>
  </si>
  <si>
    <t xml:space="preserve">C..100 </t>
  </si>
  <si>
    <t>005011</t>
  </si>
  <si>
    <t>Project type</t>
  </si>
  <si>
    <t>中文描述，以项目融资指引为准，建造一个或一组大型生产装置、基础设施、房地产项目或其他项目，包括对在建或已建项目的再融资。</t>
  </si>
  <si>
    <t>005012</t>
  </si>
  <si>
    <t>Term of project loan</t>
  </si>
  <si>
    <r>
      <t>借款合同约定起止期限。</t>
    </r>
    <r>
      <rPr>
        <sz val="12"/>
        <rFont val="Times New Roman"/>
        <family val="1"/>
      </rPr>
      <t>YYYYMMDD-YYYYMMDD</t>
    </r>
    <r>
      <rPr>
        <sz val="12"/>
        <rFont val="宋体"/>
        <charset val="134"/>
      </rPr>
      <t>。</t>
    </r>
  </si>
  <si>
    <t>005013</t>
  </si>
  <si>
    <t>Approval number</t>
  </si>
  <si>
    <t>005014</t>
  </si>
  <si>
    <t>Project approval</t>
  </si>
  <si>
    <t>批文名称，可银行自定义。</t>
  </si>
  <si>
    <t>005015</t>
  </si>
  <si>
    <t>Plan permit number</t>
  </si>
  <si>
    <t>005016</t>
  </si>
  <si>
    <t>Construction land permit number</t>
  </si>
  <si>
    <t>005017</t>
  </si>
  <si>
    <t>Environmental assessment permit number</t>
  </si>
  <si>
    <t>005018</t>
  </si>
  <si>
    <t>Builder's permit number</t>
  </si>
  <si>
    <t>005019</t>
  </si>
  <si>
    <t xml:space="preserve">Other permit </t>
  </si>
  <si>
    <t>005020</t>
  </si>
  <si>
    <t>Other permit number</t>
  </si>
  <si>
    <t>005021</t>
  </si>
  <si>
    <t>Bill number</t>
  </si>
  <si>
    <t>票据号码。</t>
  </si>
  <si>
    <t>005022</t>
  </si>
  <si>
    <t>Drawer number</t>
  </si>
  <si>
    <t>出票人客户编号。</t>
  </si>
  <si>
    <t>005023</t>
  </si>
  <si>
    <t>Paying bank number</t>
  </si>
  <si>
    <t>付款行银行机构代码。</t>
  </si>
  <si>
    <t xml:space="preserve">C..30 </t>
  </si>
  <si>
    <t>005024</t>
  </si>
  <si>
    <t>Bill type</t>
  </si>
  <si>
    <t>银行承兑汇票，商业承兑汇票。</t>
  </si>
  <si>
    <t>005025</t>
  </si>
  <si>
    <t>Drawer account</t>
  </si>
  <si>
    <t>出票人账号。</t>
  </si>
  <si>
    <t>005026</t>
  </si>
  <si>
    <t>保函业务品种</t>
  </si>
  <si>
    <t>Guarantee business type</t>
  </si>
  <si>
    <r>
      <t>融资性保函，借款偿还保函，租金偿还保函，透支归还保函，关税保付保函，补偿贸易保函，付款保函，其他融资性保函，非融资性保函，投标保函，</t>
    </r>
    <r>
      <rPr>
        <sz val="12"/>
        <rFont val="Times New Roman"/>
        <family val="1"/>
      </rPr>
      <t xml:space="preserve"> </t>
    </r>
    <r>
      <rPr>
        <sz val="12"/>
        <rFont val="宋体"/>
        <charset val="134"/>
      </rPr>
      <t>履约保函，预付款保函，承包工程保函，质量维修保函，海事保函，补偿贸易保函，诉讼保函，留置金保函，加工装配业务进口保函，其他非融资性保函。</t>
    </r>
  </si>
  <si>
    <t>005027</t>
  </si>
  <si>
    <t>Trade financing (TF) type</t>
  </si>
  <si>
    <r>
      <t>出口合同打包贷款，出口信用证打包贷款，出口信用证押汇，出口信用证押汇（离岸），出口信用证贴现，出口信用证贴现（离岸），出口托收押汇，出口托收押汇（</t>
    </r>
    <r>
      <rPr>
        <sz val="12"/>
        <rFont val="Times New Roman"/>
        <family val="1"/>
      </rPr>
      <t>OTS</t>
    </r>
    <r>
      <rPr>
        <sz val="12"/>
        <rFont val="宋体"/>
        <charset val="134"/>
      </rPr>
      <t>），出口托收贴现，出口托收贴现（</t>
    </r>
    <r>
      <rPr>
        <sz val="12"/>
        <rFont val="Times New Roman"/>
        <family val="1"/>
      </rPr>
      <t>OTS</t>
    </r>
    <r>
      <rPr>
        <sz val="12"/>
        <rFont val="宋体"/>
        <charset val="134"/>
      </rPr>
      <t>），出口商业发票融资，福费廷，福费廷（离岸），货到付款押汇，进口信用证押汇，进口代收押汇，提货担保，提货担保（</t>
    </r>
    <r>
      <rPr>
        <sz val="12"/>
        <rFont val="Times New Roman"/>
        <family val="1"/>
      </rPr>
      <t>OTS</t>
    </r>
    <r>
      <rPr>
        <sz val="12"/>
        <rFont val="宋体"/>
        <charset val="134"/>
      </rPr>
      <t>），备用信用证，备用信用证（</t>
    </r>
    <r>
      <rPr>
        <sz val="12"/>
        <rFont val="Times New Roman"/>
        <family val="1"/>
      </rPr>
      <t>OTS</t>
    </r>
    <r>
      <rPr>
        <sz val="12"/>
        <rFont val="宋体"/>
        <charset val="134"/>
      </rPr>
      <t>），进口信用证，进口信用证（</t>
    </r>
    <r>
      <rPr>
        <sz val="12"/>
        <rFont val="Times New Roman"/>
        <family val="1"/>
      </rPr>
      <t>OTS</t>
    </r>
    <r>
      <rPr>
        <sz val="12"/>
        <rFont val="宋体"/>
        <charset val="134"/>
      </rPr>
      <t>），保理，保兑仓，进口代付，打包贷款，议付/卖方融资，买方融资，国内保理，发票融资，商品融资，其他。</t>
    </r>
  </si>
  <si>
    <t>005028</t>
  </si>
  <si>
    <t>International business number</t>
  </si>
  <si>
    <t>国结系统产生或根据一定的含义手工编写的业务编号。</t>
  </si>
  <si>
    <t>005029</t>
  </si>
  <si>
    <t>Invoice number</t>
  </si>
  <si>
    <t>业务对应的保函信用证等的号码。</t>
  </si>
  <si>
    <t>005030</t>
  </si>
  <si>
    <t>Invoice type</t>
  </si>
  <si>
    <t>银行自定义，例如：商业发票，详细发票，证实发票，收妥发票，厂商发票，形式发票，样品发票，领事发票，寄售发票，海关发票</t>
  </si>
  <si>
    <t>005031</t>
  </si>
  <si>
    <t>Forfaiting type</t>
  </si>
  <si>
    <t>自营，转卖。</t>
  </si>
  <si>
    <t>005032</t>
  </si>
  <si>
    <t>LC number</t>
  </si>
  <si>
    <t>信用证编号。</t>
  </si>
  <si>
    <t>005033</t>
  </si>
  <si>
    <t>LC term type</t>
  </si>
  <si>
    <t>即期信用证，远期信用证，假远期信用证。</t>
  </si>
  <si>
    <t>005034</t>
  </si>
  <si>
    <t>Agreement type</t>
  </si>
  <si>
    <t>005035</t>
  </si>
  <si>
    <t>Agent loan sign</t>
  </si>
  <si>
    <t>005036</t>
  </si>
  <si>
    <t>Agreement state</t>
  </si>
  <si>
    <t>005037</t>
  </si>
  <si>
    <t>Way of submit commission</t>
  </si>
  <si>
    <t>005038</t>
  </si>
  <si>
    <t>Loan term</t>
  </si>
  <si>
    <t>实际到期日减去起始日，按天表示。</t>
  </si>
  <si>
    <t>I</t>
  </si>
  <si>
    <t>005039</t>
  </si>
  <si>
    <t>Times of loan extension</t>
  </si>
  <si>
    <r>
      <t>贷款展期次数，未展期为</t>
    </r>
    <r>
      <rPr>
        <sz val="12"/>
        <rFont val="Times New Roman"/>
        <family val="1"/>
      </rPr>
      <t>0</t>
    </r>
    <r>
      <rPr>
        <sz val="12"/>
        <rFont val="宋体"/>
        <charset val="134"/>
      </rPr>
      <t>。</t>
    </r>
  </si>
  <si>
    <t>I..4</t>
  </si>
  <si>
    <t>005040</t>
  </si>
  <si>
    <t>Number of terms</t>
  </si>
  <si>
    <t>期数。</t>
  </si>
  <si>
    <t>005041</t>
  </si>
  <si>
    <t>Loan state</t>
  </si>
  <si>
    <t>005042</t>
  </si>
  <si>
    <t>Loan type</t>
  </si>
  <si>
    <t>贷款，贴现，贸易融资，垫款，法人账户透支，其他。</t>
  </si>
  <si>
    <t>005043</t>
  </si>
  <si>
    <t>Repayment way</t>
  </si>
  <si>
    <t>按月，按季，按半年，按年，利随本清，分期付息一次还本，其他。</t>
  </si>
  <si>
    <t>005044</t>
  </si>
  <si>
    <t>Repay channel</t>
  </si>
  <si>
    <t>005045</t>
  </si>
  <si>
    <t>Guarantee type</t>
  </si>
  <si>
    <r>
      <t>担保合同的担保方式。抵押，质押，单人保证，多人保证，多人联保，多人分保。其中：</t>
    </r>
    <r>
      <rPr>
        <sz val="12"/>
        <rFont val="Times New Roman"/>
        <family val="1"/>
      </rPr>
      <t xml:space="preserve">
</t>
    </r>
    <r>
      <rPr>
        <sz val="12"/>
        <rFont val="宋体"/>
        <charset val="134"/>
      </rPr>
      <t>单人保证是指（一个或多个）保证人分别签订一份保证合同为借款人作担保，每份保证合同确定每个人应承担的实际担保金额。借款人被担保的金额为上述保证合同金额的合计数。</t>
    </r>
    <r>
      <rPr>
        <sz val="12"/>
        <rFont val="Times New Roman"/>
        <family val="1"/>
      </rPr>
      <t xml:space="preserve">
</t>
    </r>
    <r>
      <rPr>
        <sz val="12"/>
        <rFont val="宋体"/>
        <charset val="134"/>
      </rPr>
      <t>多人保证指多个保证人分别为一个借款人签订独立的保证合同，每个保证人都承担相同的保证合同中签订的总担保金额。</t>
    </r>
    <r>
      <rPr>
        <sz val="12"/>
        <rFont val="Times New Roman"/>
        <family val="1"/>
      </rPr>
      <t xml:space="preserve">
</t>
    </r>
    <r>
      <rPr>
        <sz val="12"/>
        <rFont val="宋体"/>
        <charset val="134"/>
      </rPr>
      <t>多人联保是指多人共同签订一份保证合同为借款人作担保，并且规定每个保证人都承担相同的保证合同中签订的总担保金额。</t>
    </r>
    <r>
      <rPr>
        <sz val="12"/>
        <rFont val="Times New Roman"/>
        <family val="1"/>
      </rPr>
      <t xml:space="preserve">
</t>
    </r>
    <r>
      <rPr>
        <sz val="12"/>
        <rFont val="宋体"/>
        <charset val="134"/>
      </rPr>
      <t>多人分保是指多人共同签订一份保证合同为借款人作担保，并且在保证合同中规定每个人应承担的实际担保金额。</t>
    </r>
  </si>
  <si>
    <t>005046</t>
  </si>
  <si>
    <t>Guarantee contract type</t>
  </si>
  <si>
    <t>一般担保合同，最高额担保合同。</t>
  </si>
  <si>
    <t>005047</t>
  </si>
  <si>
    <t>Guarantee state</t>
  </si>
  <si>
    <t>正常，解除，其他。</t>
  </si>
  <si>
    <t>005048</t>
  </si>
  <si>
    <t>Guarantor type</t>
  </si>
  <si>
    <t>005049</t>
  </si>
  <si>
    <t>Guarantee contract state</t>
  </si>
  <si>
    <t>未签合同，已签合同，已失效。</t>
  </si>
  <si>
    <t>005050</t>
  </si>
  <si>
    <t>Guarantee goods number</t>
  </si>
  <si>
    <t>既求偿权顺序，中文字典或中文描述，银行自定义。</t>
  </si>
  <si>
    <t>005051</t>
  </si>
  <si>
    <t>Pledge or collateral number</t>
  </si>
  <si>
    <t>因信贷业务而成为质或抵押物的编号。</t>
  </si>
  <si>
    <t>005052</t>
  </si>
  <si>
    <t>Pledge or collateral name</t>
  </si>
  <si>
    <t>因信贷业务而成为质或抵押物的名称。</t>
  </si>
  <si>
    <t>005053</t>
  </si>
  <si>
    <t>Pledge or collateral type</t>
  </si>
  <si>
    <t>填报该宗押品的类型。押品分类见《押品分类编码表》。例如，以国债质押的，押品类型应填报为国债。保证人不填报该项指标。</t>
  </si>
  <si>
    <t>005054</t>
  </si>
  <si>
    <t>Impawn bill account</t>
  </si>
  <si>
    <t>质押票证账号。</t>
  </si>
  <si>
    <t>005055</t>
  </si>
  <si>
    <t>Impawn bill type</t>
  </si>
  <si>
    <t>005056</t>
  </si>
  <si>
    <t>Impawn bill number</t>
  </si>
  <si>
    <t>质押票证号码。</t>
  </si>
  <si>
    <t>005057</t>
  </si>
  <si>
    <t>Insurance policy number</t>
  </si>
  <si>
    <t>该物品保险单号。</t>
  </si>
  <si>
    <t>005058</t>
  </si>
  <si>
    <t>Prop certification register number</t>
  </si>
  <si>
    <t>005059</t>
  </si>
  <si>
    <t>Type of entrust account</t>
  </si>
  <si>
    <t>委托基金，委托存款，其他。</t>
  </si>
  <si>
    <t>005060</t>
  </si>
  <si>
    <t>Register organization</t>
  </si>
  <si>
    <t>抵质押物的登记机关，如工商所、公证处等机构。</t>
  </si>
  <si>
    <t>005061</t>
  </si>
  <si>
    <t>Limited industry</t>
  </si>
  <si>
    <t>根据国家发改委发布的《产业结构调整指导目录》判断该笔贷款实际投向是否属于国家限制行业。《产业结构调整指导目录》包括鼓励、限制、淘汰三个类别，属于后两类视为国家限制行业；对于流动资金贷款、贴现、垫款等无法区分实际投向的贷款，按照客户主营业务判断。银行可以通过国家发改委官方网站下载该目录的最新版本，今后如遇更新则按照新版本执行。是，否标志。</t>
  </si>
  <si>
    <t>005062</t>
  </si>
  <si>
    <t>Loan investment area</t>
  </si>
  <si>
    <r>
      <t>境内地区参照《</t>
    </r>
    <r>
      <rPr>
        <sz val="12"/>
        <rFont val="Times New Roman"/>
        <family val="1"/>
      </rPr>
      <t xml:space="preserve">GB/T 2260 </t>
    </r>
    <r>
      <rPr>
        <sz val="12"/>
        <rFont val="宋体"/>
        <charset val="134"/>
      </rPr>
      <t>中华人民共和国行政区划代码》填写国内行政区划名称，精确到地市级；境外地区参照《</t>
    </r>
    <r>
      <rPr>
        <sz val="12"/>
        <rFont val="Times New Roman"/>
        <family val="1"/>
      </rPr>
      <t xml:space="preserve">GB/T 2659-2000 </t>
    </r>
    <r>
      <rPr>
        <sz val="12"/>
        <rFont val="宋体"/>
        <charset val="134"/>
      </rPr>
      <t>世界各国和地区名称》填写国名或地区名称。</t>
    </r>
  </si>
  <si>
    <t>005063</t>
  </si>
  <si>
    <t>External business category</t>
  </si>
  <si>
    <t>银行自定义。例如：信用证，承兑汇票，保函，承诺，委托贷款，他行代办等等。</t>
  </si>
  <si>
    <t>006001</t>
  </si>
  <si>
    <t xml:space="preserve">Card number </t>
  </si>
  <si>
    <t>卡号，可以是借记卡号，贷记卡号等。</t>
  </si>
  <si>
    <t>006002</t>
  </si>
  <si>
    <t>Debit card name</t>
  </si>
  <si>
    <t>借记卡产品名称，中文字典或中文描述，银行自定义。</t>
  </si>
  <si>
    <t>006003</t>
  </si>
  <si>
    <t>Card state</t>
  </si>
  <si>
    <t>正常，冻结，注销，未激活，睡眠，其他。</t>
  </si>
  <si>
    <t>006004</t>
  </si>
  <si>
    <t>Passbook type</t>
  </si>
  <si>
    <t>普通存折，存单，一本通，大额定期存单，其他。</t>
  </si>
  <si>
    <t>006005</t>
  </si>
  <si>
    <t>Passbook state</t>
  </si>
  <si>
    <t>正常，冻结，注销，睡眠，未激活，其他。</t>
  </si>
  <si>
    <t>006006</t>
  </si>
  <si>
    <t>Card name</t>
  </si>
  <si>
    <t>信用卡片种类名称。</t>
  </si>
  <si>
    <t>006007</t>
  </si>
  <si>
    <t>Card level</t>
  </si>
  <si>
    <t>006008</t>
  </si>
  <si>
    <t>未启用，正常，冻结，注销，作废，挂失，其他</t>
  </si>
  <si>
    <t>006009</t>
  </si>
  <si>
    <t>Guarantee illustration</t>
  </si>
  <si>
    <t>006010</t>
  </si>
  <si>
    <t>Payment order</t>
  </si>
  <si>
    <r>
      <t>只适用于支取类交易，在存款交易时判断还款次序。费用入账，透支结息入账，取现</t>
    </r>
    <r>
      <rPr>
        <sz val="12"/>
        <rFont val="Times New Roman"/>
        <family val="1"/>
      </rPr>
      <t>/</t>
    </r>
    <r>
      <rPr>
        <sz val="12"/>
        <rFont val="宋体"/>
        <charset val="134"/>
      </rPr>
      <t>转账支取，消费入账。</t>
    </r>
  </si>
  <si>
    <t>006011</t>
  </si>
  <si>
    <t>Installment flag</t>
  </si>
  <si>
    <t>未分期，被分期，子分期入账。</t>
  </si>
  <si>
    <t>C..15</t>
  </si>
  <si>
    <t>006012</t>
  </si>
  <si>
    <t>Workstation type</t>
  </si>
  <si>
    <r>
      <t>柜员工作站，</t>
    </r>
    <r>
      <rPr>
        <sz val="12"/>
        <rFont val="Times New Roman"/>
        <family val="1"/>
      </rPr>
      <t>ATM</t>
    </r>
    <r>
      <rPr>
        <sz val="12"/>
        <rFont val="宋体"/>
        <charset val="134"/>
      </rPr>
      <t>，</t>
    </r>
    <r>
      <rPr>
        <sz val="12"/>
        <rFont val="Times New Roman"/>
        <family val="1"/>
      </rPr>
      <t>VTM</t>
    </r>
    <r>
      <rPr>
        <sz val="12"/>
        <rFont val="宋体"/>
        <charset val="134"/>
      </rPr>
      <t>，多媒体自助终端，自动补登折机，</t>
    </r>
    <r>
      <rPr>
        <sz val="12"/>
        <rFont val="Times New Roman"/>
        <family val="1"/>
      </rPr>
      <t>POS</t>
    </r>
    <r>
      <rPr>
        <sz val="12"/>
        <rFont val="宋体"/>
        <charset val="134"/>
      </rPr>
      <t>。</t>
    </r>
  </si>
  <si>
    <t>006013</t>
  </si>
  <si>
    <t>Workstation number</t>
  </si>
  <si>
    <t>工作站编号。</t>
  </si>
  <si>
    <t>006014</t>
  </si>
  <si>
    <t>记录状态</t>
  </si>
  <si>
    <t>Record state</t>
  </si>
  <si>
    <t>正常，删除。</t>
  </si>
  <si>
    <t>007001</t>
  </si>
  <si>
    <t>Credit agreement number</t>
  </si>
  <si>
    <r>
      <t>填报银行授予客户授信额度的授信号码（或授信合同号码），该号码唯一标识该笔授信。若银行对该客户有多笔授信，应逐笔填列。</t>
    </r>
    <r>
      <rPr>
        <sz val="12"/>
        <rFont val="Times New Roman"/>
        <family val="1"/>
      </rPr>
      <t>“</t>
    </r>
    <r>
      <rPr>
        <sz val="12"/>
        <rFont val="宋体"/>
        <charset val="134"/>
      </rPr>
      <t>未纳入授信业务</t>
    </r>
    <r>
      <rPr>
        <sz val="12"/>
        <rFont val="Times New Roman"/>
        <family val="1"/>
      </rPr>
      <t>”</t>
    </r>
    <r>
      <rPr>
        <sz val="12"/>
        <rFont val="宋体"/>
        <charset val="134"/>
      </rPr>
      <t>栏的授信号码按</t>
    </r>
    <r>
      <rPr>
        <sz val="12"/>
        <rFont val="Times New Roman"/>
        <family val="1"/>
      </rPr>
      <t>“WNRSXYW”</t>
    </r>
    <r>
      <rPr>
        <sz val="12"/>
        <rFont val="宋体"/>
        <charset val="134"/>
      </rPr>
      <t>填报。</t>
    </r>
  </si>
  <si>
    <t>007002</t>
  </si>
  <si>
    <t>Credit type</t>
  </si>
  <si>
    <t>单一法人授信，集团客户授信，供应链融资，个人客户授信，同业客户授信，其他。</t>
  </si>
  <si>
    <t>007004</t>
  </si>
  <si>
    <t>Validity status</t>
  </si>
  <si>
    <t>有效，无效。</t>
  </si>
  <si>
    <t>007005</t>
  </si>
  <si>
    <t>Decision</t>
  </si>
  <si>
    <t>007006</t>
  </si>
  <si>
    <t>Final approver</t>
  </si>
  <si>
    <t>审批人工号或姓名。</t>
  </si>
  <si>
    <t>007007</t>
  </si>
  <si>
    <t>贷款核销编号</t>
  </si>
  <si>
    <t>Write off number</t>
  </si>
  <si>
    <t>贷款核销编号。</t>
  </si>
  <si>
    <t>007008</t>
  </si>
  <si>
    <t>Remark</t>
  </si>
  <si>
    <t>007009</t>
  </si>
  <si>
    <t>Number of loan extension</t>
  </si>
  <si>
    <t>贷款展期编号。</t>
  </si>
  <si>
    <t>007010</t>
  </si>
  <si>
    <t>Credit trading type</t>
  </si>
  <si>
    <t>买断，卖断，买入返售，卖出回购。</t>
  </si>
  <si>
    <t>007011</t>
  </si>
  <si>
    <t>Trading asset type</t>
  </si>
  <si>
    <t>贷款，票据，其他。</t>
  </si>
  <si>
    <t>007012</t>
  </si>
  <si>
    <t>Variation way</t>
  </si>
  <si>
    <t>人工，自动。</t>
  </si>
  <si>
    <t>007013</t>
  </si>
  <si>
    <t>发生类型</t>
  </si>
  <si>
    <t>Happen type</t>
  </si>
  <si>
    <t>007014</t>
  </si>
  <si>
    <t>业务品种</t>
  </si>
  <si>
    <t>007015</t>
  </si>
  <si>
    <t>检查地点</t>
  </si>
  <si>
    <t>Examination address</t>
  </si>
  <si>
    <t>检查地点，中文描述，银行自定义。</t>
  </si>
  <si>
    <t>007016</t>
  </si>
  <si>
    <t>检查内容</t>
  </si>
  <si>
    <t>Examination content</t>
  </si>
  <si>
    <t>检查内容，中文描述，银行自定义。</t>
  </si>
  <si>
    <t>007017</t>
  </si>
  <si>
    <t>项目资金总体评价</t>
  </si>
  <si>
    <t>Evaluation of project capital</t>
  </si>
  <si>
    <t>007018</t>
  </si>
  <si>
    <t>项目建设情况评价</t>
  </si>
  <si>
    <t>Evaluation of construction</t>
  </si>
  <si>
    <t>007019</t>
  </si>
  <si>
    <t>项目销售情况</t>
  </si>
  <si>
    <t>Marketing condition</t>
  </si>
  <si>
    <t>007020</t>
  </si>
  <si>
    <t>Agreement name</t>
  </si>
  <si>
    <t>007021</t>
  </si>
  <si>
    <t>Happen reason</t>
  </si>
  <si>
    <t>资产负债及涉农统计</t>
  </si>
  <si>
    <t>008001</t>
  </si>
  <si>
    <t>Term type</t>
  </si>
  <si>
    <t>天，周，旬，月，季，半年，年。</t>
  </si>
  <si>
    <t>客户风险统计相关指标</t>
  </si>
  <si>
    <t>009</t>
  </si>
  <si>
    <t>009001</t>
  </si>
  <si>
    <t>集团客户，单一法人客户，同业客户。同业客户的范围与银监会非现场监管统计一致。银行对企业分公司等非法人机构授信的，视同单一法人客户填报。</t>
  </si>
  <si>
    <t>009017</t>
  </si>
  <si>
    <t>Account type</t>
  </si>
  <si>
    <t>银行账户，交易账户。</t>
  </si>
  <si>
    <t>009022</t>
  </si>
  <si>
    <t>Risk warning signal</t>
  </si>
  <si>
    <t>银行机构对集团客户的风险状况作出独立的职业判断，并填报风险类别代码。同一集团涉及多项预警的，应将多个代码一并填报。集团风险预警代码、信号及预警事项见《集团风险预警代码及预警信号对照表》。</t>
  </si>
  <si>
    <t>009024</t>
  </si>
  <si>
    <t>District code</t>
  </si>
  <si>
    <r>
      <t>与个人住址或法人注册地对应的行政区划代码，按照《</t>
    </r>
    <r>
      <rPr>
        <sz val="12"/>
        <rFont val="Times New Roman"/>
        <family val="1"/>
      </rPr>
      <t xml:space="preserve">GB/T 2260 </t>
    </r>
    <r>
      <rPr>
        <sz val="12"/>
        <rFont val="宋体"/>
        <charset val="134"/>
      </rPr>
      <t>中华人民共和国行政区划代码》的</t>
    </r>
    <r>
      <rPr>
        <sz val="12"/>
        <rFont val="Times New Roman"/>
        <family val="1"/>
      </rPr>
      <t>6</t>
    </r>
    <r>
      <rPr>
        <sz val="12"/>
        <rFont val="宋体"/>
        <charset val="134"/>
      </rPr>
      <t>位编码填报。集团母公司为境外企业的，填报为</t>
    </r>
    <r>
      <rPr>
        <sz val="12"/>
        <rFont val="Times New Roman"/>
        <family val="1"/>
      </rPr>
      <t>“999999”</t>
    </r>
    <r>
      <rPr>
        <sz val="12"/>
        <rFont val="宋体"/>
        <charset val="134"/>
      </rPr>
      <t>。</t>
    </r>
  </si>
  <si>
    <t>009037</t>
  </si>
  <si>
    <t>Main guarantee type</t>
  </si>
  <si>
    <t>质押，抵押，保证，信用。</t>
  </si>
  <si>
    <t>资金与理财业务</t>
  </si>
  <si>
    <t>010001</t>
  </si>
  <si>
    <t>Instrument Code</t>
  </si>
  <si>
    <t>金融产品在中登公司记录的正确编号，包括但不限于标准化或非标准化金融产品。如果不是标准产品，则由银行自定义。</t>
  </si>
  <si>
    <t>010002</t>
  </si>
  <si>
    <t>Instrument</t>
  </si>
  <si>
    <t>金融产品名称，包括但不限于标准化或非标准化金融产品。如果不是标准产品，则由银行自定义。</t>
  </si>
  <si>
    <t>010003</t>
  </si>
  <si>
    <t>Asset type</t>
  </si>
  <si>
    <r>
      <t>现金及银行存款，货币市场工具，债券，理财直接融资工具，新增可投资资产（信贷资产流转项目、其他新增），非标准化债权类资产，权益类投资，金融衍生品，</t>
    </r>
    <r>
      <rPr>
        <sz val="12"/>
        <rFont val="Times New Roman"/>
        <family val="1"/>
      </rPr>
      <t>QDII</t>
    </r>
    <r>
      <rPr>
        <sz val="12"/>
        <rFont val="宋体"/>
        <charset val="134"/>
      </rPr>
      <t>，商品类资产，另类资产（艺术品、知识产权等），公募基金，私募基金。</t>
    </r>
  </si>
  <si>
    <t>010004</t>
  </si>
  <si>
    <t>Trade type</t>
  </si>
  <si>
    <t>自营，代客。</t>
  </si>
  <si>
    <t>010005</t>
  </si>
  <si>
    <t>Trade sub-type</t>
  </si>
  <si>
    <t>买入，远期买入，远期卖出，卖出，外汇买卖，期权创设，同业借款，质押式正回购，质押式逆回购，买断式正回购，买断式逆回购，拆入，拆出，外汇互换，货币互换，利率互换支付固定利率，利率互换支付浮动利率，利率远期支付固定利率，利率远期支付浮动利率，承销，分销买入，分销卖出，同业代付，同业存入，同业存出，协议存入，协议存出，债券借贷－借入，债券借贷－借出，现金支付，现金收取，交易终止，其他（银行自定义）。</t>
  </si>
  <si>
    <t>010006</t>
  </si>
  <si>
    <t>Country code</t>
  </si>
  <si>
    <r>
      <t>《</t>
    </r>
    <r>
      <rPr>
        <sz val="12"/>
        <rFont val="Times New Roman"/>
        <family val="1"/>
      </rPr>
      <t xml:space="preserve">GB/T 2659 </t>
    </r>
    <r>
      <rPr>
        <sz val="12"/>
        <rFont val="宋体"/>
        <charset val="134"/>
      </rPr>
      <t>世界各国和地区名称代码》定义的两字符代码，如</t>
    </r>
    <r>
      <rPr>
        <sz val="12"/>
        <rFont val="Times New Roman"/>
        <family val="1"/>
      </rPr>
      <t>CN</t>
    </r>
    <r>
      <rPr>
        <sz val="12"/>
        <rFont val="宋体"/>
        <charset val="134"/>
      </rPr>
      <t>，</t>
    </r>
    <r>
      <rPr>
        <sz val="12"/>
        <rFont val="Times New Roman"/>
        <family val="1"/>
      </rPr>
      <t>US</t>
    </r>
    <r>
      <rPr>
        <sz val="12"/>
        <rFont val="宋体"/>
        <charset val="134"/>
      </rPr>
      <t>。</t>
    </r>
  </si>
  <si>
    <t>C2</t>
  </si>
  <si>
    <t>010007</t>
  </si>
  <si>
    <t>息票类型</t>
  </si>
  <si>
    <t>Coupon type</t>
  </si>
  <si>
    <t>零息，定息，浮息。</t>
  </si>
  <si>
    <t>010008</t>
  </si>
  <si>
    <t>Trade status</t>
  </si>
  <si>
    <t>部分成交，成交确认，部分撤单，撤单，交易执行中，交易终止。</t>
  </si>
  <si>
    <t>010009</t>
  </si>
  <si>
    <t>Trade id</t>
  </si>
  <si>
    <t>识别交易的唯一编号，可以是合同号、成交编号或者其他自定义的编号。</t>
  </si>
  <si>
    <t>010010</t>
  </si>
  <si>
    <t>Interest type</t>
  </si>
  <si>
    <t>固定，浮动。</t>
  </si>
  <si>
    <t>010011</t>
  </si>
  <si>
    <t>产品代码</t>
  </si>
  <si>
    <t>Product code</t>
  </si>
  <si>
    <t>产品的唯一编号</t>
  </si>
  <si>
    <t>010012</t>
  </si>
  <si>
    <t>FX Rate</t>
  </si>
  <si>
    <t>外汇汇率，以当天央行（外管局）公布汇率为准。</t>
  </si>
  <si>
    <t>010013</t>
  </si>
  <si>
    <t>Buy or sell</t>
  </si>
  <si>
    <t>买入，卖出。</t>
  </si>
  <si>
    <t>010014</t>
  </si>
  <si>
    <t>Spot/forward flag</t>
  </si>
  <si>
    <t>即期，远期。</t>
  </si>
  <si>
    <t>010015</t>
  </si>
  <si>
    <t>Rating</t>
  </si>
  <si>
    <t>填报外部评级机构的评级结果。多家机构给予不同评级的，填报最低评级结果。</t>
  </si>
  <si>
    <t>010017</t>
  </si>
  <si>
    <t>Term</t>
  </si>
  <si>
    <t>约定的期限，适用于债券等业务。</t>
  </si>
  <si>
    <t>010018</t>
  </si>
  <si>
    <t>System name</t>
  </si>
  <si>
    <t>信息系统名称</t>
  </si>
  <si>
    <t>010019</t>
  </si>
  <si>
    <t>Product registration code</t>
  </si>
  <si>
    <t>登记机构赋予理财产品的标识码，该码具有唯一性。</t>
  </si>
  <si>
    <t>010020</t>
  </si>
  <si>
    <t>Product inner code</t>
  </si>
  <si>
    <t>发行机构在申报登记时赋予理财产品的代码，该代码在发行机构内部具有唯一性。</t>
  </si>
  <si>
    <t>010021</t>
  </si>
  <si>
    <t>Product brand</t>
  </si>
  <si>
    <t>理财产品的标记，用以和其他竞争产品相区别的名称，具有自我宣传的作用。</t>
  </si>
  <si>
    <t>010022</t>
  </si>
  <si>
    <t>Domestic/foreign investing flag</t>
  </si>
  <si>
    <t>境内，境外，境内和境外。</t>
  </si>
  <si>
    <t>010023</t>
  </si>
  <si>
    <t>Investor type</t>
  </si>
  <si>
    <t>私人银行专属，机构专属，个人，银行同业。</t>
  </si>
  <si>
    <t>010024</t>
  </si>
  <si>
    <t>Financing product reward characteristics</t>
  </si>
  <si>
    <t>保证收益类，保本浮动收益类，非保本浮动收益类。</t>
  </si>
  <si>
    <t>010025</t>
  </si>
  <si>
    <t>Financing product risk level</t>
  </si>
  <si>
    <t>一级，二级，三级，四级，五级。</t>
  </si>
  <si>
    <t>010026</t>
  </si>
  <si>
    <t>Subscription/redemption flag</t>
  </si>
  <si>
    <t>申购，赎回。</t>
  </si>
  <si>
    <t>010027</t>
  </si>
  <si>
    <t>Financing service mode</t>
  </si>
  <si>
    <t>综合理财服务，理财顾问服务，其他。</t>
  </si>
  <si>
    <t>010028</t>
  </si>
  <si>
    <t>Product operation mode</t>
  </si>
  <si>
    <t>封闭式净值型，封闭式非净值型，开放式净值型，开放式非净值型。</t>
  </si>
  <si>
    <t>010029</t>
  </si>
  <si>
    <t>On/off sheet flag</t>
  </si>
  <si>
    <t>表内，表外。</t>
  </si>
  <si>
    <t>010030</t>
  </si>
  <si>
    <t>Product asset management</t>
  </si>
  <si>
    <t>单一资产配置，资产组合配置，资产池配置。</t>
  </si>
  <si>
    <t>010031</t>
  </si>
  <si>
    <t>Product manager type</t>
  </si>
  <si>
    <r>
      <t>SPV</t>
    </r>
    <r>
      <rPr>
        <sz val="12"/>
        <rFont val="宋体"/>
        <charset val="134"/>
      </rPr>
      <t>，银行，资产管理公司，其他机构。</t>
    </r>
  </si>
  <si>
    <t>010032</t>
  </si>
  <si>
    <t>Product pricing method</t>
  </si>
  <si>
    <t>公允价值定价，成本法定价，综合定价。</t>
  </si>
  <si>
    <t>010033</t>
  </si>
  <si>
    <t>Investment type</t>
  </si>
  <si>
    <t>结构性理财产品，货币市场工具类，债券类，非标准化债权类，基金股票类，股权类，另类投资类，混合类，代客境外理财产品。</t>
  </si>
  <si>
    <t>010034</t>
  </si>
  <si>
    <t>Cooperation mode</t>
  </si>
  <si>
    <t>独立运作，银信，银保，银基，银证，混合类，其他。</t>
  </si>
  <si>
    <t>010035</t>
  </si>
  <si>
    <t>Investment structure</t>
  </si>
  <si>
    <r>
      <t>银行自定义。例如：现金、存款、回购，占比</t>
    </r>
    <r>
      <rPr>
        <sz val="12"/>
        <rFont val="Times New Roman"/>
        <family val="1"/>
      </rPr>
      <t>5%</t>
    </r>
  </si>
  <si>
    <t>010036</t>
  </si>
  <si>
    <t>Investor risk appetite</t>
  </si>
  <si>
    <t>保守型，稳健型，平衡型，成长型，进取型。</t>
  </si>
  <si>
    <t>C9</t>
  </si>
  <si>
    <t>010037</t>
  </si>
  <si>
    <t>Product sales territory</t>
  </si>
  <si>
    <t>填写我国省市自治区名称中的一个或多个。</t>
  </si>
  <si>
    <t>010038</t>
  </si>
  <si>
    <t>Organization type to enhance product credit</t>
  </si>
  <si>
    <t>广义政府，非金融性公司，金融性公司，住户部门，国外部门。</t>
  </si>
  <si>
    <t>010039</t>
  </si>
  <si>
    <t>Product credit enhancement class</t>
  </si>
  <si>
    <t>内部增级，外部增级，内外增级。</t>
  </si>
  <si>
    <t>010040</t>
  </si>
  <si>
    <t>Days of settlement</t>
  </si>
  <si>
    <r>
      <t>T+N</t>
    </r>
    <r>
      <rPr>
        <sz val="12"/>
        <rFont val="宋体"/>
        <charset val="134"/>
      </rPr>
      <t>（</t>
    </r>
    <r>
      <rPr>
        <sz val="12"/>
        <rFont val="Times New Roman"/>
        <family val="1"/>
      </rPr>
      <t>N</t>
    </r>
    <r>
      <rPr>
        <sz val="12"/>
        <rFont val="宋体"/>
        <charset val="134"/>
      </rPr>
      <t>为数字）</t>
    </r>
  </si>
  <si>
    <t>010041</t>
  </si>
  <si>
    <t>Benchmark Interest rate</t>
  </si>
  <si>
    <t>010042</t>
  </si>
  <si>
    <t>Distal Interest rate</t>
  </si>
  <si>
    <r>
      <t>数字加单位表示，如</t>
    </r>
    <r>
      <rPr>
        <sz val="12"/>
        <rFont val="Times New Roman"/>
        <family val="1"/>
      </rPr>
      <t>10</t>
    </r>
    <r>
      <rPr>
        <sz val="12"/>
        <rFont val="宋体"/>
        <charset val="134"/>
      </rPr>
      <t>万元或</t>
    </r>
    <r>
      <rPr>
        <sz val="12"/>
        <rFont val="Times New Roman"/>
        <family val="1"/>
      </rPr>
      <t>1.5%</t>
    </r>
    <r>
      <rPr>
        <sz val="12"/>
        <rFont val="宋体"/>
        <charset val="134"/>
      </rPr>
      <t>。</t>
    </r>
  </si>
  <si>
    <t>010043</t>
  </si>
  <si>
    <t>Measures of credit enhancement</t>
  </si>
  <si>
    <t>银行自定义。例如：保证担保，抵押，存单质押，保证金质押，股权质押，其他权利质押，银行保函，银行远期购买，银行担保，银行承兑，其他。</t>
  </si>
  <si>
    <t>资金交易信息表分交易子类填写说明</t>
  </si>
  <si>
    <t>（仅说明交易起始的情况）
到期日期～贷方利率数据项
1. 买入、卖出、外汇买卖
填写买卖标志，到期日期不填，即远期标志填即期，买入（卖出）币种和金额根据方向填写，成交价格填写成交的价格，外汇成交价格填买入币种与卖出币种的价格比值，实际交割日期填写约定的钱货两讫日期，清算标志填是，借方账号～贷方利率不填。</t>
  </si>
  <si>
    <r>
      <t xml:space="preserve">2. </t>
    </r>
    <r>
      <rPr>
        <sz val="12"/>
        <rFont val="宋体"/>
        <charset val="134"/>
      </rPr>
      <t>远期买入，远期卖出</t>
    </r>
    <r>
      <rPr>
        <sz val="12"/>
        <rFont val="Times New Roman"/>
        <family val="1"/>
      </rPr>
      <t xml:space="preserve">
</t>
    </r>
    <r>
      <rPr>
        <sz val="12"/>
        <rFont val="宋体"/>
        <charset val="134"/>
      </rPr>
      <t>在买入卖出的基础上填写到期日期，即远期标志填远期，清算标志填否。</t>
    </r>
  </si>
  <si>
    <r>
      <t xml:space="preserve">3. </t>
    </r>
    <r>
      <rPr>
        <sz val="12"/>
        <rFont val="宋体"/>
        <charset val="134"/>
      </rPr>
      <t>期权创设</t>
    </r>
    <r>
      <rPr>
        <sz val="12"/>
        <rFont val="Times New Roman"/>
        <family val="1"/>
      </rPr>
      <t xml:space="preserve">
</t>
    </r>
    <r>
      <rPr>
        <sz val="12"/>
        <rFont val="宋体"/>
        <charset val="134"/>
      </rPr>
      <t>可以是外汇、利率等标准化期权，也可以是场外的非标期权，权利内容在金融工具信息表中描述。到期日期填（最后）行权日期，即远期标志填远期成交价格填写成交的价格，实际交割日期为行权后实际的钱货两讫日期，清算标志填否，借方账号～贷方利率不填。</t>
    </r>
  </si>
  <si>
    <r>
      <t xml:space="preserve">4. </t>
    </r>
    <r>
      <rPr>
        <sz val="12"/>
        <rFont val="宋体"/>
        <charset val="134"/>
      </rPr>
      <t>（质押式、买断式）正（逆）回购</t>
    </r>
    <r>
      <rPr>
        <sz val="12"/>
        <rFont val="Times New Roman"/>
        <family val="1"/>
      </rPr>
      <t xml:space="preserve">
</t>
    </r>
    <r>
      <rPr>
        <sz val="12"/>
        <rFont val="宋体"/>
        <charset val="134"/>
      </rPr>
      <t>到期日期填回购日期，买卖标志逆回购为买入、正回购为卖出，即远期标志填即期，逆回购填买入所有买入方信息和借方信息，正回购填写卖出方和贷方信息，成交价格不填，实际交割日期填写约定的钱货两讫日期，清算标志填否。</t>
    </r>
  </si>
  <si>
    <r>
      <t xml:space="preserve">5. </t>
    </r>
    <r>
      <rPr>
        <sz val="12"/>
        <rFont val="宋体"/>
        <charset val="134"/>
      </rPr>
      <t>外汇互换</t>
    </r>
    <r>
      <rPr>
        <sz val="12"/>
        <rFont val="Times New Roman"/>
        <family val="1"/>
      </rPr>
      <t xml:space="preserve">
</t>
    </r>
    <r>
      <rPr>
        <sz val="12"/>
        <rFont val="宋体"/>
        <charset val="134"/>
      </rPr>
      <t>到期日期填互换结束日期，买卖标志不填，即远期标志填远期，买入币种和金额填写互换换入外汇，卖出币种和金额填写互换换出外汇，成交价格填到期日换回时约定买入和卖出外汇价格的比值，实际交割日期填写互换开始日期，清算标志填否，借方账号～贷方利率不填。</t>
    </r>
  </si>
  <si>
    <r>
      <t xml:space="preserve">6. </t>
    </r>
    <r>
      <rPr>
        <sz val="12"/>
        <rFont val="宋体"/>
        <charset val="134"/>
      </rPr>
      <t>货币互换</t>
    </r>
    <r>
      <rPr>
        <sz val="12"/>
        <rFont val="Times New Roman"/>
        <family val="1"/>
      </rPr>
      <t xml:space="preserve">
</t>
    </r>
    <r>
      <rPr>
        <sz val="12"/>
        <rFont val="宋体"/>
        <charset val="134"/>
      </rPr>
      <t>成交价格不填，借方利率填写支付的货币利率，贷方利率填写收入的货币利率。其他与外汇互换相同</t>
    </r>
  </si>
  <si>
    <r>
      <t xml:space="preserve">7. </t>
    </r>
    <r>
      <rPr>
        <sz val="12"/>
        <rFont val="宋体"/>
        <charset val="134"/>
      </rPr>
      <t>利率互换支付固定利率，利率互换支付浮动利率</t>
    </r>
    <r>
      <rPr>
        <sz val="12"/>
        <rFont val="Times New Roman"/>
        <family val="1"/>
      </rPr>
      <t xml:space="preserve">
</t>
    </r>
    <r>
      <rPr>
        <sz val="12"/>
        <rFont val="宋体"/>
        <charset val="134"/>
      </rPr>
      <t>到期日期填互换结束日期，买卖标志不填，即远期标志填远期，买入币种和金额、成交价格、实际交割日期填写互换开始日期，清算标志填否，借贷方账号不填，借贷方金额填互换名义本金，借方利率填写支付的利率，贷方利率填写收入的利率。浮动利率填写交易时前一个交易日的利率，如浮动利率与相关指数挂钩（如</t>
    </r>
    <r>
      <rPr>
        <sz val="12"/>
        <rFont val="Times New Roman"/>
        <family val="1"/>
      </rPr>
      <t>SHIBOR</t>
    </r>
    <r>
      <rPr>
        <sz val="12"/>
        <rFont val="宋体"/>
        <charset val="134"/>
      </rPr>
      <t>）则应在金融工具信息表中说明。</t>
    </r>
  </si>
  <si>
    <r>
      <t xml:space="preserve">8. </t>
    </r>
    <r>
      <rPr>
        <sz val="12"/>
        <rFont val="宋体"/>
        <charset val="134"/>
      </rPr>
      <t>利率远期支付固定利率，利率远期支付浮动利率</t>
    </r>
    <r>
      <rPr>
        <sz val="12"/>
        <rFont val="Times New Roman"/>
        <family val="1"/>
      </rPr>
      <t xml:space="preserve">
</t>
    </r>
    <r>
      <rPr>
        <sz val="12"/>
        <rFont val="宋体"/>
        <charset val="134"/>
      </rPr>
      <t>到期日期填写远期交易日期，其他同利率互换。</t>
    </r>
  </si>
  <si>
    <r>
      <t xml:space="preserve">9. </t>
    </r>
    <r>
      <rPr>
        <sz val="12"/>
        <rFont val="宋体"/>
        <charset val="134"/>
      </rPr>
      <t>承销，分销买入，分销卖出</t>
    </r>
    <r>
      <rPr>
        <sz val="12"/>
        <rFont val="Times New Roman"/>
        <family val="1"/>
      </rPr>
      <t xml:space="preserve">
</t>
    </r>
    <r>
      <rPr>
        <sz val="12"/>
        <rFont val="宋体"/>
        <charset val="134"/>
      </rPr>
      <t>标的物为债券。同一般性买入卖出的填写，仅在交易类型作区分。</t>
    </r>
  </si>
  <si>
    <r>
      <t xml:space="preserve">10. </t>
    </r>
    <r>
      <rPr>
        <sz val="12"/>
        <rFont val="宋体"/>
        <charset val="134"/>
      </rPr>
      <t>拆入，拆出，同业借款，同业代付，同业存入，同业存出，协议存入，协议存出</t>
    </r>
    <r>
      <rPr>
        <sz val="12"/>
        <rFont val="Times New Roman"/>
        <family val="1"/>
      </rPr>
      <t xml:space="preserve">
</t>
    </r>
    <r>
      <rPr>
        <sz val="12"/>
        <rFont val="宋体"/>
        <charset val="134"/>
      </rPr>
      <t>到期日期在活期存入或存出时不填，买卖标志～成交价格不填，取消日期～实际交割日期不填，清算标志填否，拆入或存入方向时，借方账号填写本行入账账号，贷方账号填写他行出账账号，借方币种、金额、利率填写，贷方不填；拆出或存出方向时，借方账号填写他行入账账号，贷方账号填写本行出账账号，贷方币种、金额、利率填写，借方不填。</t>
    </r>
  </si>
  <si>
    <r>
      <t xml:space="preserve">11. </t>
    </r>
    <r>
      <rPr>
        <sz val="12"/>
        <rFont val="宋体"/>
        <charset val="134"/>
      </rPr>
      <t>债券借入，债券借出</t>
    </r>
    <r>
      <rPr>
        <sz val="12"/>
        <rFont val="Times New Roman"/>
        <family val="1"/>
      </rPr>
      <t xml:space="preserve">
</t>
    </r>
    <r>
      <rPr>
        <sz val="12"/>
        <rFont val="宋体"/>
        <charset val="134"/>
      </rPr>
      <t>到期日期填写约定归还日期，买卖标志、即远期标志不填，成交汇率不填，实际交割日期不填，清算标志填否，借方账号～贷方利率不填。债券借入在买入币种和金额中填写支付的借入费用，借出时在卖出币种和金额中填写支付的借出费用。</t>
    </r>
  </si>
  <si>
    <r>
      <t xml:space="preserve">12. </t>
    </r>
    <r>
      <rPr>
        <sz val="12"/>
        <rFont val="宋体"/>
        <charset val="134"/>
      </rPr>
      <t>现金支付，现金收取</t>
    </r>
    <r>
      <rPr>
        <sz val="12"/>
        <rFont val="Times New Roman"/>
        <family val="1"/>
      </rPr>
      <t xml:space="preserve">
</t>
    </r>
    <r>
      <rPr>
        <sz val="12"/>
        <rFont val="宋体"/>
        <charset val="134"/>
      </rPr>
      <t>到期日期在活期存入或存出时不填写，买卖标志～成交价格不填，取消日期～实际交割日期不填，清算标志填否，收取时，借方账号填写本行入账账号，贷方账号填写他行出账账号，借方币种、金额填写，贷方不填；支付时，借方账号填写他行入账账号，贷方账号填写本行出账账号，贷方币种、金额，借方不填。借贷方利率不填。</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</si>
</sst>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2"/>
      <name val="宋体"/>
      <charset val="134"/>
    </font>
    <font>
      <sz val="12"/>
      <name val="Times New Roman"/>
      <family val="1"/>
    </font>
    <font>
      <b/>
      <sz val="18"/>
      <name val="宋体"/>
      <charset val="134"/>
    </font>
    <font>
      <b/>
      <sz val="24"/>
      <name val="宋体"/>
      <charset val="134"/>
    </font>
    <font>
      <b/>
      <sz val="24"/>
      <name val="Times New Roman"/>
      <family val="1"/>
    </font>
    <font>
      <sz val="18"/>
      <name val="Times New Roman"/>
      <family val="1"/>
    </font>
    <font>
      <b/>
      <sz val="12"/>
      <name val="Times New Roman"/>
      <family val="1"/>
    </font>
    <font>
      <sz val="10.5"/>
      <name val="Times New Roman"/>
      <family val="1"/>
    </font>
    <font>
      <sz val="11"/>
      <name val="Times New Roman"/>
      <family val="1"/>
    </font>
    <font>
      <strike/>
      <sz val="12"/>
      <name val="Times New Roman"/>
      <family val="1"/>
    </font>
    <font>
      <sz val="14"/>
      <name val="Times New Roman"/>
      <family val="1"/>
    </font>
    <font>
      <b/>
      <sz val="11"/>
      <color indexed="52"/>
      <name val="宋体"/>
      <charset val="134"/>
    </font>
    <font>
      <sz val="11"/>
      <color indexed="9"/>
      <name val="宋体"/>
      <charset val="134"/>
    </font>
    <font>
      <sz val="11"/>
      <color indexed="8"/>
      <name val="宋体"/>
      <charset val="134"/>
    </font>
    <font>
      <sz val="11"/>
      <color indexed="52"/>
      <name val="宋体"/>
      <charset val="134"/>
    </font>
    <font>
      <b/>
      <sz val="18"/>
      <color indexed="56"/>
      <name val="宋体"/>
      <charset val="134"/>
    </font>
    <font>
      <sz val="11"/>
      <color indexed="62"/>
      <name val="宋体"/>
      <charset val="134"/>
    </font>
    <font>
      <b/>
      <sz val="11"/>
      <color indexed="63"/>
      <name val="宋体"/>
      <charset val="134"/>
    </font>
    <font>
      <sz val="9"/>
      <name val="宋体"/>
      <charset val="134"/>
    </font>
    <font>
      <sz val="11"/>
      <color indexed="10"/>
      <name val="宋体"/>
      <charset val="134"/>
    </font>
    <font>
      <b/>
      <sz val="11"/>
      <color indexed="56"/>
      <name val="宋体"/>
      <charset val="134"/>
    </font>
    <font>
      <sz val="11"/>
      <color indexed="20"/>
      <name val="宋体"/>
      <charset val="134"/>
    </font>
    <font>
      <sz val="11"/>
      <color indexed="17"/>
      <name val="宋体"/>
      <charset val="134"/>
    </font>
    <font>
      <b/>
      <sz val="15"/>
      <color indexed="56"/>
      <name val="宋体"/>
      <charset val="134"/>
    </font>
    <font>
      <b/>
      <sz val="13"/>
      <color indexed="56"/>
      <name val="宋体"/>
      <charset val="134"/>
    </font>
    <font>
      <b/>
      <sz val="11"/>
      <color indexed="8"/>
      <name val="宋体"/>
      <charset val="134"/>
    </font>
    <font>
      <b/>
      <sz val="11"/>
      <color indexed="9"/>
      <name val="宋体"/>
      <charset val="134"/>
    </font>
    <font>
      <i/>
      <sz val="11"/>
      <color indexed="23"/>
      <name val="宋体"/>
      <charset val="134"/>
    </font>
    <font>
      <sz val="11"/>
      <color indexed="60"/>
      <name val="宋体"/>
      <charset val="134"/>
    </font>
    <font>
      <sz val="12"/>
      <name val="宋体"/>
      <charset val="134"/>
    </font>
    <font>
      <b/>
      <sz val="18"/>
      <name val="Times New Roman"/>
      <family val="1"/>
    </font>
    <font>
      <sz val="14"/>
      <name val="宋体"/>
      <charset val="134"/>
    </font>
    <font>
      <sz val="9"/>
      <name val="宋体"/>
      <family val="3"/>
      <charset val="134"/>
    </font>
  </fonts>
  <fills count="24">
    <fill>
      <patternFill patternType="none"/>
    </fill>
    <fill>
      <patternFill patternType="gray125"/>
    </fill>
    <fill>
      <patternFill patternType="solid">
        <fgColor indexed="36"/>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2"/>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top/>
      <bottom style="thin">
        <color indexed="8"/>
      </bottom>
      <diagonal/>
    </border>
  </borders>
  <cellStyleXfs count="46">
    <xf numFmtId="0" fontId="0" fillId="0" borderId="0">
      <alignment vertical="center"/>
    </xf>
    <xf numFmtId="0" fontId="12" fillId="2" borderId="0" applyNumberFormat="0" applyBorder="0" applyAlignment="0" applyProtection="0">
      <alignment vertical="center"/>
    </xf>
    <xf numFmtId="0" fontId="15" fillId="0" borderId="0" applyNumberFormat="0" applyFill="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6" fillId="6" borderId="1" applyNumberFormat="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2" fillId="9" borderId="0" applyNumberFormat="0" applyBorder="0" applyAlignment="0" applyProtection="0">
      <alignment vertical="center"/>
    </xf>
    <xf numFmtId="0" fontId="13" fillId="6" borderId="0" applyNumberFormat="0" applyBorder="0" applyAlignment="0" applyProtection="0">
      <alignment vertical="center"/>
    </xf>
    <xf numFmtId="0" fontId="14" fillId="0" borderId="2" applyNumberFormat="0" applyFill="0" applyAlignment="0" applyProtection="0">
      <alignment vertical="center"/>
    </xf>
    <xf numFmtId="0" fontId="12"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21" fillId="3" borderId="0" applyNumberFormat="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2" fillId="15" borderId="0" applyNumberFormat="0" applyBorder="0" applyAlignment="0" applyProtection="0">
      <alignment vertical="center"/>
    </xf>
    <xf numFmtId="0" fontId="20" fillId="0" borderId="3" applyNumberFormat="0" applyFill="0" applyAlignment="0" applyProtection="0">
      <alignment vertical="center"/>
    </xf>
    <xf numFmtId="0" fontId="12" fillId="12"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7" fillId="16" borderId="4" applyNumberFormat="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9" fillId="0" borderId="0"/>
    <xf numFmtId="0" fontId="29" fillId="0" borderId="0"/>
    <xf numFmtId="0" fontId="25" fillId="0" borderId="7" applyNumberFormat="0" applyFill="0" applyAlignment="0" applyProtection="0">
      <alignment vertical="center"/>
    </xf>
    <xf numFmtId="0" fontId="18" fillId="0" borderId="0">
      <alignment vertical="center"/>
    </xf>
    <xf numFmtId="0" fontId="29" fillId="0" borderId="0"/>
    <xf numFmtId="0" fontId="22" fillId="5" borderId="0" applyNumberFormat="0" applyBorder="0" applyAlignment="0" applyProtection="0">
      <alignment vertical="center"/>
    </xf>
    <xf numFmtId="0" fontId="11" fillId="16" borderId="1" applyNumberFormat="0" applyAlignment="0" applyProtection="0">
      <alignment vertical="center"/>
    </xf>
    <xf numFmtId="0" fontId="26" fillId="19" borderId="8" applyNumberFormat="0" applyAlignment="0" applyProtection="0">
      <alignment vertical="center"/>
    </xf>
    <xf numFmtId="0" fontId="27"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9" applyNumberFormat="0" applyFont="0" applyAlignment="0" applyProtection="0">
      <alignment vertical="center"/>
    </xf>
  </cellStyleXfs>
  <cellXfs count="151">
    <xf numFmtId="0" fontId="0" fillId="0" borderId="0" xfId="0">
      <alignment vertical="center"/>
    </xf>
    <xf numFmtId="0" fontId="1" fillId="0" borderId="0" xfId="0" applyFont="1">
      <alignment vertical="center"/>
    </xf>
    <xf numFmtId="0" fontId="2" fillId="0" borderId="10" xfId="0" applyFont="1" applyBorder="1" applyAlignment="1">
      <alignment horizontal="center" vertical="center"/>
    </xf>
    <xf numFmtId="0" fontId="0" fillId="0" borderId="10" xfId="0" applyFont="1" applyBorder="1" applyAlignment="1">
      <alignment vertical="center" wrapText="1"/>
    </xf>
    <xf numFmtId="0" fontId="1" fillId="0" borderId="10" xfId="0" applyFont="1" applyBorder="1" applyAlignment="1">
      <alignment vertical="center" wrapText="1"/>
    </xf>
    <xf numFmtId="0" fontId="1" fillId="0" borderId="0" xfId="0" applyFont="1" applyBorder="1">
      <alignment vertical="center"/>
    </xf>
    <xf numFmtId="0" fontId="1" fillId="0" borderId="0" xfId="0" applyFont="1" applyAlignment="1">
      <alignment vertical="center" wrapText="1"/>
    </xf>
    <xf numFmtId="0" fontId="0" fillId="0" borderId="10" xfId="36" applyFont="1" applyBorder="1" applyAlignment="1">
      <alignment vertical="center"/>
    </xf>
    <xf numFmtId="0" fontId="1" fillId="0" borderId="10" xfId="36" applyFont="1" applyBorder="1" applyAlignment="1">
      <alignment vertical="center"/>
    </xf>
    <xf numFmtId="0" fontId="1" fillId="0" borderId="10" xfId="36" applyFont="1" applyBorder="1" applyAlignment="1">
      <alignment vertical="center" wrapText="1"/>
    </xf>
    <xf numFmtId="0" fontId="1" fillId="0" borderId="10" xfId="0" applyFont="1" applyBorder="1">
      <alignment vertical="center"/>
    </xf>
    <xf numFmtId="49" fontId="1" fillId="0" borderId="10" xfId="36" applyNumberFormat="1" applyFont="1" applyBorder="1" applyAlignment="1">
      <alignment vertical="center"/>
    </xf>
    <xf numFmtId="0" fontId="0" fillId="0" borderId="10" xfId="36" applyFont="1" applyBorder="1" applyAlignment="1">
      <alignment vertical="center" wrapText="1"/>
    </xf>
    <xf numFmtId="0" fontId="0" fillId="0" borderId="17" xfId="36" applyFont="1" applyFill="1" applyBorder="1" applyAlignment="1">
      <alignment vertical="center" wrapText="1"/>
    </xf>
    <xf numFmtId="0" fontId="0" fillId="0" borderId="10" xfId="36" applyFont="1" applyFill="1" applyBorder="1" applyAlignment="1">
      <alignment vertical="center" wrapText="1"/>
    </xf>
    <xf numFmtId="0" fontId="0" fillId="0" borderId="10" xfId="33" applyFont="1" applyBorder="1" applyAlignment="1">
      <alignment vertical="center"/>
    </xf>
    <xf numFmtId="0" fontId="1" fillId="0" borderId="18" xfId="36" applyFont="1" applyBorder="1" applyAlignment="1">
      <alignment vertical="center"/>
    </xf>
    <xf numFmtId="0" fontId="0" fillId="0" borderId="19" xfId="36" applyFont="1" applyBorder="1" applyAlignment="1">
      <alignment vertical="center" wrapText="1"/>
    </xf>
    <xf numFmtId="0" fontId="1" fillId="0" borderId="0" xfId="36" applyFont="1" applyFill="1" applyBorder="1" applyAlignment="1">
      <alignment vertical="center"/>
    </xf>
    <xf numFmtId="0" fontId="1" fillId="0" borderId="20" xfId="36" applyFont="1" applyBorder="1" applyAlignment="1">
      <alignment vertical="center"/>
    </xf>
    <xf numFmtId="0" fontId="1" fillId="0" borderId="18" xfId="0" applyFont="1" applyBorder="1">
      <alignment vertical="center"/>
    </xf>
    <xf numFmtId="0" fontId="0" fillId="0" borderId="18" xfId="36" applyFont="1" applyBorder="1" applyAlignment="1">
      <alignment vertical="center"/>
    </xf>
    <xf numFmtId="0" fontId="1" fillId="0" borderId="18" xfId="36" applyFont="1" applyBorder="1" applyAlignment="1">
      <alignment vertical="center" wrapText="1"/>
    </xf>
    <xf numFmtId="0" fontId="0" fillId="0" borderId="18" xfId="36" applyFont="1" applyBorder="1" applyAlignment="1">
      <alignment vertical="center" wrapText="1"/>
    </xf>
    <xf numFmtId="0" fontId="1" fillId="0" borderId="0" xfId="36" applyFont="1" applyBorder="1" applyAlignment="1">
      <alignment vertical="center"/>
    </xf>
    <xf numFmtId="0" fontId="0" fillId="0" borderId="20" xfId="36" applyFont="1" applyBorder="1" applyAlignment="1">
      <alignment vertical="center"/>
    </xf>
    <xf numFmtId="0" fontId="1" fillId="0" borderId="20" xfId="36" applyFont="1" applyBorder="1" applyAlignment="1">
      <alignment vertical="center" wrapText="1"/>
    </xf>
    <xf numFmtId="0" fontId="0" fillId="0" borderId="20" xfId="36" applyFont="1" applyBorder="1" applyAlignment="1">
      <alignment vertical="center" wrapText="1"/>
    </xf>
    <xf numFmtId="0" fontId="1" fillId="0" borderId="0" xfId="36" applyFont="1" applyAlignment="1">
      <alignment vertical="center"/>
    </xf>
    <xf numFmtId="49" fontId="0" fillId="0" borderId="10" xfId="36" applyNumberFormat="1" applyFont="1" applyBorder="1" applyAlignment="1">
      <alignment vertical="center"/>
    </xf>
    <xf numFmtId="49" fontId="1" fillId="0" borderId="10" xfId="36" applyNumberFormat="1" applyFont="1" applyBorder="1" applyAlignment="1">
      <alignment vertical="center" wrapText="1"/>
    </xf>
    <xf numFmtId="0" fontId="0" fillId="0" borderId="21" xfId="35" applyFont="1" applyBorder="1" applyAlignment="1">
      <alignment horizontal="justify" vertical="top"/>
    </xf>
    <xf numFmtId="49" fontId="1" fillId="0" borderId="18" xfId="36" applyNumberFormat="1" applyFont="1" applyBorder="1" applyAlignment="1">
      <alignment vertical="center"/>
    </xf>
    <xf numFmtId="49" fontId="1" fillId="0" borderId="18" xfId="36" applyNumberFormat="1" applyFont="1" applyBorder="1" applyAlignment="1">
      <alignment vertical="center" wrapText="1"/>
    </xf>
    <xf numFmtId="0" fontId="0" fillId="0" borderId="10" xfId="0" applyFont="1" applyBorder="1">
      <alignment vertical="center"/>
    </xf>
    <xf numFmtId="0" fontId="1" fillId="21" borderId="0" xfId="0" applyFont="1" applyFill="1">
      <alignment vertical="center"/>
    </xf>
    <xf numFmtId="0" fontId="1" fillId="22" borderId="0" xfId="0" applyFont="1" applyFill="1">
      <alignment vertical="center"/>
    </xf>
    <xf numFmtId="0" fontId="1" fillId="0" borderId="0" xfId="0" applyFont="1" applyFill="1">
      <alignment vertical="center"/>
    </xf>
    <xf numFmtId="0" fontId="0" fillId="0" borderId="0" xfId="0" applyFont="1">
      <alignment vertical="center"/>
    </xf>
    <xf numFmtId="0" fontId="1" fillId="0" borderId="0" xfId="0" applyFont="1" applyFill="1" applyAlignment="1">
      <alignment vertical="center" wrapText="1"/>
    </xf>
    <xf numFmtId="0" fontId="1" fillId="0" borderId="0" xfId="0" applyFont="1" applyFill="1" applyBorder="1">
      <alignment vertical="center"/>
    </xf>
    <xf numFmtId="0" fontId="1" fillId="0" borderId="0" xfId="33" applyFont="1" applyAlignment="1">
      <alignment vertical="center"/>
    </xf>
    <xf numFmtId="49" fontId="1" fillId="0" borderId="0" xfId="33" applyNumberFormat="1" applyFont="1" applyAlignment="1">
      <alignment vertical="center"/>
    </xf>
    <xf numFmtId="0" fontId="1" fillId="0" borderId="0" xfId="33" applyFont="1" applyBorder="1" applyAlignment="1">
      <alignment vertical="center"/>
    </xf>
    <xf numFmtId="0" fontId="1" fillId="0" borderId="0" xfId="33" applyFont="1" applyAlignment="1">
      <alignment vertical="center" wrapText="1"/>
    </xf>
    <xf numFmtId="0" fontId="5" fillId="0" borderId="0" xfId="33" applyFont="1" applyAlignment="1">
      <alignment vertical="center"/>
    </xf>
    <xf numFmtId="0" fontId="1" fillId="0" borderId="0" xfId="33" applyFont="1" applyBorder="1" applyAlignment="1">
      <alignment vertical="center" wrapText="1"/>
    </xf>
    <xf numFmtId="0" fontId="1" fillId="0" borderId="10" xfId="33" applyFont="1" applyBorder="1" applyAlignment="1">
      <alignment vertical="center"/>
    </xf>
    <xf numFmtId="0" fontId="1" fillId="21" borderId="10" xfId="33" applyFont="1" applyFill="1" applyBorder="1" applyAlignment="1">
      <alignment vertical="center"/>
    </xf>
    <xf numFmtId="49" fontId="1" fillId="21" borderId="10" xfId="33" applyNumberFormat="1" applyFont="1" applyFill="1" applyBorder="1" applyAlignment="1">
      <alignment vertical="center"/>
    </xf>
    <xf numFmtId="0" fontId="1" fillId="21" borderId="19" xfId="33" applyFont="1" applyFill="1" applyBorder="1" applyAlignment="1">
      <alignment vertical="center"/>
    </xf>
    <xf numFmtId="0" fontId="1" fillId="21" borderId="22" xfId="33" applyFont="1" applyFill="1" applyBorder="1" applyAlignment="1">
      <alignment vertical="center"/>
    </xf>
    <xf numFmtId="0" fontId="1" fillId="22" borderId="10" xfId="33" applyFont="1" applyFill="1" applyBorder="1" applyAlignment="1">
      <alignment vertical="center"/>
    </xf>
    <xf numFmtId="49" fontId="1" fillId="22" borderId="10" xfId="33" applyNumberFormat="1" applyFont="1" applyFill="1" applyBorder="1" applyAlignment="1">
      <alignment vertical="center"/>
    </xf>
    <xf numFmtId="0" fontId="1" fillId="22" borderId="19" xfId="33" applyFont="1" applyFill="1" applyBorder="1" applyAlignment="1">
      <alignment vertical="center"/>
    </xf>
    <xf numFmtId="0" fontId="1" fillId="22" borderId="22" xfId="33" applyFont="1" applyFill="1" applyBorder="1" applyAlignment="1">
      <alignment vertical="center"/>
    </xf>
    <xf numFmtId="0" fontId="1" fillId="0" borderId="10" xfId="33" applyFont="1" applyFill="1" applyBorder="1" applyAlignment="1">
      <alignment vertical="center"/>
    </xf>
    <xf numFmtId="49" fontId="1" fillId="0" borderId="10" xfId="33" applyNumberFormat="1" applyFont="1" applyFill="1" applyBorder="1" applyAlignment="1">
      <alignment vertical="center"/>
    </xf>
    <xf numFmtId="0" fontId="1" fillId="0" borderId="19" xfId="33" applyFont="1" applyFill="1" applyBorder="1" applyAlignment="1">
      <alignment vertical="center"/>
    </xf>
    <xf numFmtId="0" fontId="1" fillId="0" borderId="22" xfId="33" applyFont="1" applyFill="1" applyBorder="1" applyAlignment="1">
      <alignment vertical="center"/>
    </xf>
    <xf numFmtId="49" fontId="1" fillId="0" borderId="10" xfId="33" applyNumberFormat="1" applyFont="1" applyBorder="1" applyAlignment="1">
      <alignment vertical="center"/>
    </xf>
    <xf numFmtId="0" fontId="1" fillId="0" borderId="19" xfId="33" applyFont="1" applyBorder="1" applyAlignment="1">
      <alignment vertical="center"/>
    </xf>
    <xf numFmtId="0" fontId="1" fillId="0" borderId="22" xfId="33" applyFont="1" applyBorder="1" applyAlignment="1">
      <alignment vertical="center"/>
    </xf>
    <xf numFmtId="0" fontId="1" fillId="21" borderId="10" xfId="33" applyFont="1" applyFill="1" applyBorder="1" applyAlignment="1">
      <alignment vertical="center" wrapText="1"/>
    </xf>
    <xf numFmtId="0" fontId="1" fillId="22" borderId="10" xfId="33" applyFont="1" applyFill="1" applyBorder="1" applyAlignment="1">
      <alignment vertical="center" wrapText="1"/>
    </xf>
    <xf numFmtId="0" fontId="1" fillId="0" borderId="10" xfId="33" applyFont="1" applyFill="1" applyBorder="1" applyAlignment="1">
      <alignment vertical="center" wrapText="1"/>
    </xf>
    <xf numFmtId="0" fontId="1" fillId="0" borderId="10" xfId="33" applyFont="1" applyBorder="1" applyAlignment="1">
      <alignment vertical="center" wrapText="1"/>
    </xf>
    <xf numFmtId="0" fontId="1" fillId="0" borderId="10" xfId="0" applyNumberFormat="1" applyFont="1" applyFill="1" applyBorder="1" applyAlignment="1">
      <alignment vertical="center" wrapText="1"/>
    </xf>
    <xf numFmtId="0" fontId="7" fillId="0" borderId="10" xfId="0" applyFont="1" applyBorder="1" applyAlignment="1">
      <alignment vertical="center" wrapText="1"/>
    </xf>
    <xf numFmtId="49" fontId="1" fillId="0" borderId="10" xfId="0" applyNumberFormat="1" applyFont="1" applyBorder="1">
      <alignment vertical="center"/>
    </xf>
    <xf numFmtId="0" fontId="1" fillId="0" borderId="10" xfId="0" applyFont="1" applyFill="1" applyBorder="1">
      <alignment vertical="center"/>
    </xf>
    <xf numFmtId="49" fontId="1" fillId="0" borderId="10" xfId="0" applyNumberFormat="1" applyFont="1" applyFill="1" applyBorder="1">
      <alignment vertical="center"/>
    </xf>
    <xf numFmtId="0" fontId="8"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8" xfId="0" applyFont="1" applyFill="1" applyBorder="1">
      <alignment vertical="center"/>
    </xf>
    <xf numFmtId="0" fontId="1" fillId="0" borderId="20" xfId="0" applyFont="1" applyBorder="1">
      <alignment vertical="center"/>
    </xf>
    <xf numFmtId="0" fontId="1" fillId="0" borderId="10" xfId="0" applyFont="1" applyBorder="1" applyAlignment="1"/>
    <xf numFmtId="0" fontId="1" fillId="0" borderId="19" xfId="0" applyFont="1" applyBorder="1" applyAlignment="1">
      <alignment vertical="center"/>
    </xf>
    <xf numFmtId="0" fontId="0" fillId="0" borderId="10" xfId="33" applyFont="1" applyBorder="1" applyAlignment="1">
      <alignment vertical="center" wrapText="1"/>
    </xf>
    <xf numFmtId="0" fontId="1" fillId="0" borderId="18" xfId="33" applyFont="1" applyFill="1" applyBorder="1" applyAlignment="1">
      <alignment vertical="center" wrapText="1"/>
    </xf>
    <xf numFmtId="0" fontId="1" fillId="22" borderId="10" xfId="0" applyFont="1" applyFill="1" applyBorder="1">
      <alignment vertical="center"/>
    </xf>
    <xf numFmtId="49" fontId="1" fillId="22" borderId="10" xfId="0" applyNumberFormat="1" applyFont="1" applyFill="1" applyBorder="1">
      <alignment vertical="center"/>
    </xf>
    <xf numFmtId="0" fontId="1" fillId="0" borderId="10" xfId="0" applyFont="1" applyFill="1" applyBorder="1" applyAlignment="1">
      <alignment vertical="center" wrapText="1"/>
    </xf>
    <xf numFmtId="0" fontId="1" fillId="22" borderId="10" xfId="33" applyNumberFormat="1" applyFont="1" applyFill="1" applyBorder="1" applyAlignment="1">
      <alignment vertical="center" wrapText="1"/>
    </xf>
    <xf numFmtId="0" fontId="9" fillId="0" borderId="10" xfId="0" applyNumberFormat="1" applyFont="1" applyFill="1" applyBorder="1" applyAlignment="1">
      <alignment vertical="center" wrapText="1"/>
    </xf>
    <xf numFmtId="0" fontId="1" fillId="0" borderId="10" xfId="33" applyNumberFormat="1" applyFont="1" applyFill="1" applyBorder="1" applyAlignment="1">
      <alignment vertical="center" wrapText="1"/>
    </xf>
    <xf numFmtId="0" fontId="1" fillId="0" borderId="19" xfId="33" applyFont="1" applyBorder="1" applyAlignment="1">
      <alignment vertical="center" wrapText="1"/>
    </xf>
    <xf numFmtId="49" fontId="1" fillId="0" borderId="10" xfId="0" applyNumberFormat="1" applyFont="1" applyFill="1" applyBorder="1" applyAlignment="1">
      <alignment vertical="center" wrapText="1"/>
    </xf>
    <xf numFmtId="49" fontId="1" fillId="0" borderId="10" xfId="33" applyNumberFormat="1" applyFont="1" applyFill="1" applyBorder="1" applyAlignment="1">
      <alignment vertical="center" wrapText="1"/>
    </xf>
    <xf numFmtId="0" fontId="1" fillId="0" borderId="19" xfId="33" applyFont="1" applyFill="1" applyBorder="1" applyAlignment="1">
      <alignment vertical="center" wrapText="1"/>
    </xf>
    <xf numFmtId="0" fontId="1" fillId="0" borderId="22" xfId="33" applyFont="1" applyFill="1" applyBorder="1" applyAlignment="1">
      <alignment vertical="center" wrapText="1"/>
    </xf>
    <xf numFmtId="0" fontId="1" fillId="0" borderId="18" xfId="0" applyFont="1" applyFill="1" applyBorder="1" applyAlignment="1">
      <alignment vertical="center" wrapText="1"/>
    </xf>
    <xf numFmtId="0" fontId="1" fillId="0" borderId="20" xfId="33" applyFont="1" applyFill="1" applyBorder="1" applyAlignment="1">
      <alignment vertical="center" wrapText="1"/>
    </xf>
    <xf numFmtId="0" fontId="1" fillId="0" borderId="18" xfId="33" applyFont="1" applyBorder="1" applyAlignment="1">
      <alignment vertical="center" wrapText="1"/>
    </xf>
    <xf numFmtId="0" fontId="1" fillId="0" borderId="20" xfId="33" applyFont="1" applyBorder="1" applyAlignment="1">
      <alignment vertical="center" wrapText="1"/>
    </xf>
    <xf numFmtId="0" fontId="1" fillId="21" borderId="10" xfId="0" applyFont="1" applyFill="1" applyBorder="1">
      <alignment vertical="center"/>
    </xf>
    <xf numFmtId="0" fontId="1" fillId="0" borderId="18" xfId="0" applyFont="1" applyBorder="1" applyAlignment="1">
      <alignment vertical="center" wrapText="1"/>
    </xf>
    <xf numFmtId="0" fontId="1" fillId="0" borderId="19" xfId="33" applyNumberFormat="1" applyFont="1" applyBorder="1" applyAlignment="1">
      <alignment vertical="center"/>
    </xf>
    <xf numFmtId="0" fontId="1" fillId="0" borderId="10" xfId="0" applyFont="1" applyFill="1" applyBorder="1" applyAlignment="1">
      <alignment horizontal="justify" vertical="center" wrapText="1"/>
    </xf>
    <xf numFmtId="0" fontId="1" fillId="21" borderId="10" xfId="0" applyFont="1" applyFill="1" applyBorder="1" applyAlignment="1">
      <alignment horizontal="left" vertical="center"/>
    </xf>
    <xf numFmtId="0" fontId="1" fillId="22" borderId="10" xfId="0" applyFont="1" applyFill="1" applyBorder="1" applyAlignment="1">
      <alignment horizontal="left" vertical="center"/>
    </xf>
    <xf numFmtId="0" fontId="1" fillId="0" borderId="10" xfId="0" applyFont="1" applyBorder="1" applyAlignment="1">
      <alignment horizontal="left" vertical="center"/>
    </xf>
    <xf numFmtId="0" fontId="1" fillId="0" borderId="21" xfId="35" applyFont="1" applyBorder="1" applyAlignment="1">
      <alignment horizontal="left" vertical="center"/>
    </xf>
    <xf numFmtId="0" fontId="1" fillId="0" borderId="21" xfId="35" applyFont="1" applyBorder="1" applyAlignment="1">
      <alignment horizontal="justify" vertical="top"/>
    </xf>
    <xf numFmtId="0" fontId="1" fillId="0" borderId="21" xfId="35" applyFont="1" applyBorder="1" applyAlignment="1">
      <alignment horizontal="justify" vertical="center"/>
    </xf>
    <xf numFmtId="0" fontId="1" fillId="0" borderId="21" xfId="35" applyFont="1" applyFill="1" applyBorder="1" applyAlignment="1">
      <alignment horizontal="justify" vertical="top"/>
    </xf>
    <xf numFmtId="0" fontId="1" fillId="0" borderId="10" xfId="0" applyFont="1" applyFill="1" applyBorder="1" applyAlignment="1">
      <alignment horizontal="left" vertical="center"/>
    </xf>
    <xf numFmtId="0" fontId="1" fillId="0" borderId="23" xfId="35" applyFont="1" applyBorder="1" applyAlignment="1">
      <alignment horizontal="left" vertical="center"/>
    </xf>
    <xf numFmtId="49" fontId="1" fillId="0" borderId="19" xfId="33" applyNumberFormat="1" applyFont="1" applyBorder="1" applyAlignment="1">
      <alignment vertical="center"/>
    </xf>
    <xf numFmtId="0" fontId="1" fillId="0" borderId="22" xfId="0" applyFont="1" applyBorder="1" applyAlignment="1">
      <alignment horizontal="left" vertical="center"/>
    </xf>
    <xf numFmtId="49" fontId="1" fillId="0" borderId="19" xfId="33" applyNumberFormat="1" applyFont="1" applyFill="1" applyBorder="1" applyAlignment="1">
      <alignment vertical="center"/>
    </xf>
    <xf numFmtId="0" fontId="1" fillId="0" borderId="22" xfId="0" applyFont="1" applyFill="1" applyBorder="1" applyAlignment="1">
      <alignment horizontal="left" vertical="center"/>
    </xf>
    <xf numFmtId="0" fontId="1" fillId="0" borderId="20" xfId="33" applyFont="1" applyBorder="1" applyAlignment="1">
      <alignment vertical="center"/>
    </xf>
    <xf numFmtId="0" fontId="1" fillId="0" borderId="18" xfId="33" applyFont="1" applyBorder="1" applyAlignment="1">
      <alignment vertical="center"/>
    </xf>
    <xf numFmtId="0" fontId="1" fillId="22" borderId="11" xfId="0" applyFont="1" applyFill="1" applyBorder="1" applyAlignment="1">
      <alignment horizontal="left" vertical="center"/>
    </xf>
    <xf numFmtId="0" fontId="1" fillId="22" borderId="18" xfId="33" applyFont="1" applyFill="1" applyBorder="1" applyAlignment="1">
      <alignment vertical="center"/>
    </xf>
    <xf numFmtId="0" fontId="9" fillId="0" borderId="10" xfId="0" applyNumberFormat="1" applyFont="1" applyBorder="1" applyAlignment="1">
      <alignment vertical="center" wrapText="1"/>
    </xf>
    <xf numFmtId="0" fontId="1" fillId="22" borderId="13" xfId="33" applyFont="1" applyFill="1" applyBorder="1" applyAlignment="1">
      <alignment vertical="center"/>
    </xf>
    <xf numFmtId="0" fontId="1" fillId="22" borderId="14" xfId="0" applyFont="1" applyFill="1" applyBorder="1" applyAlignment="1">
      <alignment horizontal="left" vertical="center"/>
    </xf>
    <xf numFmtId="0" fontId="1" fillId="22" borderId="20" xfId="33" applyFont="1" applyFill="1" applyBorder="1" applyAlignment="1">
      <alignment vertical="center"/>
    </xf>
    <xf numFmtId="0" fontId="1" fillId="22" borderId="16" xfId="33" applyFont="1" applyFill="1" applyBorder="1" applyAlignment="1">
      <alignment vertical="center"/>
    </xf>
    <xf numFmtId="0" fontId="1" fillId="0" borderId="0" xfId="32" applyFont="1" applyAlignment="1">
      <alignment vertical="center" wrapText="1"/>
    </xf>
    <xf numFmtId="0" fontId="10" fillId="0" borderId="0" xfId="32" applyFont="1" applyAlignment="1">
      <alignment vertical="center" wrapText="1"/>
    </xf>
    <xf numFmtId="0" fontId="2" fillId="0" borderId="10" xfId="32" applyFont="1" applyBorder="1" applyAlignment="1">
      <alignment horizontal="center" vertical="center" wrapText="1"/>
    </xf>
    <xf numFmtId="0" fontId="10" fillId="0" borderId="10" xfId="32" applyFont="1" applyBorder="1" applyAlignment="1">
      <alignment vertical="center" wrapText="1"/>
    </xf>
    <xf numFmtId="0" fontId="1" fillId="0" borderId="10" xfId="36" quotePrefix="1" applyFont="1" applyBorder="1" applyAlignment="1">
      <alignment vertical="center"/>
    </xf>
    <xf numFmtId="0" fontId="1" fillId="0" borderId="20" xfId="36" quotePrefix="1" applyFont="1" applyBorder="1" applyAlignment="1">
      <alignment vertical="center"/>
    </xf>
    <xf numFmtId="0" fontId="1" fillId="0" borderId="18" xfId="36" quotePrefix="1" applyFont="1" applyBorder="1" applyAlignment="1">
      <alignment vertical="center"/>
    </xf>
    <xf numFmtId="0" fontId="1" fillId="0" borderId="10" xfId="0" quotePrefix="1" applyFont="1" applyBorder="1">
      <alignment vertical="center"/>
    </xf>
    <xf numFmtId="0" fontId="1" fillId="0" borderId="10" xfId="33" applyFont="1" applyBorder="1" applyAlignment="1">
      <alignment horizontal="center" vertical="center"/>
    </xf>
    <xf numFmtId="49" fontId="1" fillId="0" borderId="10" xfId="33" applyNumberFormat="1" applyFont="1" applyBorder="1" applyAlignment="1">
      <alignment horizontal="center" vertical="center"/>
    </xf>
    <xf numFmtId="0" fontId="1" fillId="0" borderId="10" xfId="33" applyFont="1" applyBorder="1" applyAlignment="1">
      <alignment vertical="center"/>
    </xf>
    <xf numFmtId="0" fontId="1" fillId="0" borderId="19" xfId="33" applyFont="1" applyBorder="1" applyAlignment="1">
      <alignment horizontal="center" vertical="center"/>
    </xf>
    <xf numFmtId="0" fontId="1" fillId="0" borderId="22" xfId="33" applyFont="1" applyBorder="1" applyAlignment="1">
      <alignment horizontal="center" vertical="center"/>
    </xf>
    <xf numFmtId="0" fontId="1" fillId="0" borderId="10" xfId="33" applyFont="1" applyBorder="1" applyAlignment="1">
      <alignment horizontal="center" vertical="center" wrapText="1"/>
    </xf>
    <xf numFmtId="0" fontId="3" fillId="0" borderId="10" xfId="33" applyFont="1" applyBorder="1" applyAlignment="1">
      <alignment horizontal="center" vertical="center"/>
    </xf>
    <xf numFmtId="0" fontId="6" fillId="0" borderId="10" xfId="33" applyFont="1" applyBorder="1" applyAlignment="1">
      <alignment horizontal="center" vertical="center"/>
    </xf>
    <xf numFmtId="0" fontId="6" fillId="0" borderId="10" xfId="33" applyFont="1" applyBorder="1" applyAlignment="1">
      <alignment horizontal="center" vertical="center" wrapText="1"/>
    </xf>
    <xf numFmtId="0" fontId="0" fillId="0" borderId="10" xfId="36" applyFont="1" applyBorder="1" applyAlignment="1">
      <alignment horizontal="center" vertical="center"/>
    </xf>
    <xf numFmtId="0" fontId="1" fillId="0" borderId="10" xfId="0" applyFont="1" applyBorder="1" applyAlignment="1">
      <alignment horizontal="center" vertical="center"/>
    </xf>
    <xf numFmtId="0" fontId="1" fillId="0" borderId="10" xfId="36" applyFont="1" applyBorder="1" applyAlignment="1">
      <alignment horizontal="center" vertical="center"/>
    </xf>
    <xf numFmtId="0" fontId="0" fillId="0" borderId="10" xfId="36" applyFont="1" applyBorder="1" applyAlignment="1">
      <alignment horizontal="center" vertical="center" wrapText="1"/>
    </xf>
    <xf numFmtId="0" fontId="1" fillId="0" borderId="10" xfId="36" applyFont="1" applyBorder="1" applyAlignment="1">
      <alignment horizontal="center" vertical="center" wrapText="1"/>
    </xf>
    <xf numFmtId="0" fontId="3" fillId="0" borderId="11" xfId="36" applyFont="1" applyBorder="1" applyAlignment="1">
      <alignment horizontal="center" vertical="center"/>
    </xf>
    <xf numFmtId="0" fontId="4" fillId="0" borderId="12" xfId="36" applyFont="1" applyBorder="1" applyAlignment="1">
      <alignment horizontal="center" vertical="center"/>
    </xf>
    <xf numFmtId="0" fontId="4" fillId="0" borderId="12" xfId="36" applyFont="1" applyBorder="1" applyAlignment="1">
      <alignment horizontal="center" vertical="center" wrapText="1"/>
    </xf>
    <xf numFmtId="0" fontId="4" fillId="0" borderId="13" xfId="36" applyFont="1" applyBorder="1" applyAlignment="1">
      <alignment horizontal="center" vertical="center"/>
    </xf>
    <xf numFmtId="0" fontId="4" fillId="0" borderId="14" xfId="36" applyFont="1" applyBorder="1" applyAlignment="1">
      <alignment horizontal="center" vertical="center"/>
    </xf>
    <xf numFmtId="0" fontId="4" fillId="0" borderId="15" xfId="36" applyFont="1" applyBorder="1" applyAlignment="1">
      <alignment horizontal="center" vertical="center"/>
    </xf>
    <xf numFmtId="0" fontId="4" fillId="0" borderId="15" xfId="36" applyFont="1" applyBorder="1" applyAlignment="1">
      <alignment horizontal="center" vertical="center" wrapText="1"/>
    </xf>
    <xf numFmtId="0" fontId="4" fillId="0" borderId="16" xfId="36" applyFont="1" applyBorder="1" applyAlignment="1">
      <alignment horizontal="center" vertical="center"/>
    </xf>
  </cellXfs>
  <cellStyles count="46">
    <cellStyle name="20% - 强调文字颜色 1" xfId="4"/>
    <cellStyle name="20% - 强调文字颜色 2" xfId="3"/>
    <cellStyle name="20% - 强调文字颜色 3" xfId="5"/>
    <cellStyle name="20% - 强调文字颜色 4" xfId="7"/>
    <cellStyle name="20% - 强调文字颜色 5" xfId="8"/>
    <cellStyle name="20% - 强调文字颜色 6" xfId="10"/>
    <cellStyle name="40% - 强调文字颜色 1" xfId="13"/>
    <cellStyle name="40% - 强调文字颜色 2" xfId="14"/>
    <cellStyle name="40% - 强调文字颜色 3" xfId="15"/>
    <cellStyle name="40% - 强调文字颜色 4" xfId="17"/>
    <cellStyle name="40% - 强调文字颜色 5" xfId="18"/>
    <cellStyle name="40% - 强调文字颜色 6" xfId="19"/>
    <cellStyle name="60% - 强调文字颜色 1" xfId="20"/>
    <cellStyle name="60% - 强调文字颜色 2" xfId="22"/>
    <cellStyle name="60% - 强调文字颜色 3" xfId="25"/>
    <cellStyle name="60% - 强调文字颜色 4" xfId="26"/>
    <cellStyle name="60% - 强调文字颜色 5" xfId="28"/>
    <cellStyle name="60% - 强调文字颜色 6" xfId="29"/>
    <cellStyle name="标题" xfId="2" builtinId="15" customBuiltin="1"/>
    <cellStyle name="标题 1" xfId="30" builtinId="16" customBuiltin="1"/>
    <cellStyle name="标题 2" xfId="31" builtinId="17" customBuiltin="1"/>
    <cellStyle name="标题 3" xfId="21" builtinId="18" customBuiltin="1"/>
    <cellStyle name="标题 4" xfId="23" builtinId="19" customBuiltin="1"/>
    <cellStyle name="差" xfId="16" builtinId="27" customBuiltin="1"/>
    <cellStyle name="常规" xfId="0" builtinId="0"/>
    <cellStyle name="常规_Sheet1" xfId="32"/>
    <cellStyle name="常规_Sheet2" xfId="33"/>
    <cellStyle name="常规_数据结构" xfId="35"/>
    <cellStyle name="常规_数据元说明" xfId="36"/>
    <cellStyle name="好" xfId="37" builtinId="26" customBuiltin="1"/>
    <cellStyle name="汇总" xfId="34" builtinId="25" customBuiltin="1"/>
    <cellStyle name="计算" xfId="38" builtinId="22" customBuiltin="1"/>
    <cellStyle name="检查单元格" xfId="39" builtinId="23" customBuiltin="1"/>
    <cellStyle name="解释性文本" xfId="40" builtinId="53" customBuiltin="1"/>
    <cellStyle name="警告文本" xfId="24" builtinId="11" customBuiltin="1"/>
    <cellStyle name="链接单元格" xfId="11" builtinId="24" customBuiltin="1"/>
    <cellStyle name="强调文字颜色 1" xfId="9"/>
    <cellStyle name="强调文字颜色 2" xfId="12"/>
    <cellStyle name="强调文字颜色 3" xfId="41"/>
    <cellStyle name="强调文字颜色 4" xfId="1"/>
    <cellStyle name="强调文字颜色 5" xfId="42"/>
    <cellStyle name="强调文字颜色 6" xfId="43"/>
    <cellStyle name="适中" xfId="44" builtinId="28" customBuiltin="1"/>
    <cellStyle name="输出" xfId="27" builtinId="21" customBuiltin="1"/>
    <cellStyle name="输入" xfId="6" builtinId="20" customBuiltin="1"/>
    <cellStyle name="注释" xfId="4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showGridLines="0" tabSelected="1" zoomScaleSheetLayoutView="100" workbookViewId="0"/>
  </sheetViews>
  <sheetFormatPr defaultRowHeight="15.75" x14ac:dyDescent="0.15"/>
  <cols>
    <col min="1" max="1" width="91.875" style="121" customWidth="1"/>
    <col min="2" max="16384" width="9" style="1"/>
  </cols>
  <sheetData>
    <row r="1" spans="1:1" ht="18.75" x14ac:dyDescent="0.15">
      <c r="A1" s="122" t="s">
        <v>0</v>
      </c>
    </row>
    <row r="2" spans="1:1" ht="45.75" x14ac:dyDescent="0.15">
      <c r="A2" s="123" t="s">
        <v>1</v>
      </c>
    </row>
    <row r="3" spans="1:1" ht="38.25" x14ac:dyDescent="0.15">
      <c r="A3" s="124" t="s">
        <v>2</v>
      </c>
    </row>
    <row r="4" spans="1:1" ht="38.25" x14ac:dyDescent="0.15">
      <c r="A4" s="124" t="s">
        <v>3</v>
      </c>
    </row>
    <row r="5" spans="1:1" ht="38.25" x14ac:dyDescent="0.15">
      <c r="A5" s="124" t="s">
        <v>4</v>
      </c>
    </row>
    <row r="6" spans="1:1" ht="19.5" x14ac:dyDescent="0.15">
      <c r="A6" s="124" t="s">
        <v>5</v>
      </c>
    </row>
    <row r="7" spans="1:1" ht="58.5" x14ac:dyDescent="0.15">
      <c r="A7" s="124" t="s">
        <v>6</v>
      </c>
    </row>
    <row r="8" spans="1:1" ht="19.5" x14ac:dyDescent="0.15">
      <c r="A8" s="124" t="s">
        <v>7</v>
      </c>
    </row>
    <row r="9" spans="1:1" ht="19.5" x14ac:dyDescent="0.15">
      <c r="A9" s="124" t="s">
        <v>8</v>
      </c>
    </row>
    <row r="10" spans="1:1" ht="19.5" x14ac:dyDescent="0.15">
      <c r="A10" s="124" t="s">
        <v>9</v>
      </c>
    </row>
    <row r="11" spans="1:1" ht="19.5" x14ac:dyDescent="0.15">
      <c r="A11" s="124" t="s">
        <v>10</v>
      </c>
    </row>
    <row r="12" spans="1:1" ht="39" x14ac:dyDescent="0.15">
      <c r="A12" s="124" t="s">
        <v>11</v>
      </c>
    </row>
    <row r="13" spans="1:1" ht="19.5" x14ac:dyDescent="0.15">
      <c r="A13" s="124" t="s">
        <v>12</v>
      </c>
    </row>
  </sheetData>
  <phoneticPr fontId="32" type="noConversion"/>
  <pageMargins left="0.75" right="0.75" top="1" bottom="1" header="0.51041666666666663" footer="0.51041666666666663"/>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589"/>
  <sheetViews>
    <sheetView showGridLines="0" zoomScale="75" zoomScaleSheetLayoutView="100" workbookViewId="0"/>
  </sheetViews>
  <sheetFormatPr defaultRowHeight="15.75" outlineLevelRow="1" x14ac:dyDescent="0.15"/>
  <cols>
    <col min="1" max="1" width="27.25" style="41" customWidth="1"/>
    <col min="2" max="2" width="8.75" style="42" customWidth="1"/>
    <col min="3" max="3" width="18.875" style="41" customWidth="1"/>
    <col min="4" max="4" width="30" style="41" customWidth="1"/>
    <col min="5" max="5" width="12.25" style="42" customWidth="1"/>
    <col min="6" max="6" width="27.125" style="41" customWidth="1"/>
    <col min="7" max="7" width="19.5" style="43" customWidth="1"/>
    <col min="8" max="8" width="14.75" style="41" customWidth="1"/>
    <col min="9" max="9" width="14.875" style="41" customWidth="1"/>
    <col min="10" max="10" width="56.875" style="41" customWidth="1"/>
    <col min="11" max="11" width="9.875" style="41" customWidth="1"/>
    <col min="12" max="12" width="51.875" style="44" customWidth="1"/>
    <col min="13" max="16384" width="9" style="1"/>
  </cols>
  <sheetData>
    <row r="1" spans="1:12" ht="23.25" x14ac:dyDescent="0.15">
      <c r="A1" s="45"/>
      <c r="F1" s="46"/>
      <c r="G1" s="46"/>
      <c r="K1" s="46"/>
    </row>
    <row r="2" spans="1:12" x14ac:dyDescent="0.15">
      <c r="A2" s="135" t="s">
        <v>13</v>
      </c>
      <c r="B2" s="136"/>
      <c r="C2" s="136"/>
      <c r="D2" s="136"/>
      <c r="E2" s="136"/>
      <c r="F2" s="136"/>
      <c r="G2" s="136"/>
      <c r="H2" s="136"/>
      <c r="I2" s="136"/>
      <c r="J2" s="136"/>
      <c r="K2" s="136"/>
      <c r="L2" s="137"/>
    </row>
    <row r="3" spans="1:12" x14ac:dyDescent="0.15">
      <c r="A3" s="136"/>
      <c r="B3" s="136"/>
      <c r="C3" s="136"/>
      <c r="D3" s="136"/>
      <c r="E3" s="136"/>
      <c r="F3" s="136"/>
      <c r="G3" s="136"/>
      <c r="H3" s="136"/>
      <c r="I3" s="136"/>
      <c r="J3" s="136"/>
      <c r="K3" s="136"/>
      <c r="L3" s="137"/>
    </row>
    <row r="4" spans="1:12" x14ac:dyDescent="0.15">
      <c r="A4" s="129" t="s">
        <v>14</v>
      </c>
      <c r="B4" s="130" t="s">
        <v>15</v>
      </c>
      <c r="C4" s="131" t="s">
        <v>16</v>
      </c>
      <c r="D4" s="129" t="s">
        <v>17</v>
      </c>
      <c r="E4" s="130" t="s">
        <v>18</v>
      </c>
      <c r="F4" s="132" t="s">
        <v>19</v>
      </c>
      <c r="G4" s="129" t="s">
        <v>20</v>
      </c>
      <c r="H4" s="133" t="s">
        <v>21</v>
      </c>
      <c r="I4" s="129" t="s">
        <v>22</v>
      </c>
      <c r="J4" s="129" t="s">
        <v>23</v>
      </c>
      <c r="K4" s="129" t="s">
        <v>24</v>
      </c>
      <c r="L4" s="134" t="s">
        <v>25</v>
      </c>
    </row>
    <row r="5" spans="1:12" x14ac:dyDescent="0.15">
      <c r="A5" s="129"/>
      <c r="B5" s="130"/>
      <c r="C5" s="131"/>
      <c r="D5" s="129"/>
      <c r="E5" s="130"/>
      <c r="F5" s="132"/>
      <c r="G5" s="129"/>
      <c r="H5" s="133"/>
      <c r="I5" s="129"/>
      <c r="J5" s="129"/>
      <c r="K5" s="129"/>
      <c r="L5" s="134"/>
    </row>
    <row r="6" spans="1:12" s="35" customFormat="1" x14ac:dyDescent="0.15">
      <c r="A6" s="48" t="s">
        <v>26</v>
      </c>
      <c r="B6" s="49" t="s">
        <v>27</v>
      </c>
      <c r="C6" s="48"/>
      <c r="D6" s="48"/>
      <c r="E6" s="49"/>
      <c r="F6" s="50"/>
      <c r="G6" s="48"/>
      <c r="H6" s="51"/>
      <c r="I6" s="48"/>
      <c r="J6" s="48"/>
      <c r="K6" s="48"/>
      <c r="L6" s="63"/>
    </row>
    <row r="7" spans="1:12" s="36" customFormat="1" ht="31.5" x14ac:dyDescent="0.15">
      <c r="A7" s="52"/>
      <c r="B7" s="53"/>
      <c r="C7" s="52" t="s">
        <v>28</v>
      </c>
      <c r="D7" s="52" t="s">
        <v>29</v>
      </c>
      <c r="E7" s="53" t="s">
        <v>30</v>
      </c>
      <c r="F7" s="54"/>
      <c r="G7" s="52"/>
      <c r="H7" s="55"/>
      <c r="I7" s="52"/>
      <c r="J7" s="52"/>
      <c r="K7" s="52"/>
      <c r="L7" s="64" t="s">
        <v>31</v>
      </c>
    </row>
    <row r="8" spans="1:12" s="37" customFormat="1" outlineLevel="1" x14ac:dyDescent="0.15">
      <c r="A8" s="56"/>
      <c r="B8" s="57"/>
      <c r="C8" s="56"/>
      <c r="D8" s="56"/>
      <c r="E8" s="57"/>
      <c r="F8" s="58" t="s">
        <v>32</v>
      </c>
      <c r="G8" s="56" t="s">
        <v>33</v>
      </c>
      <c r="H8" s="59" t="s">
        <v>32</v>
      </c>
      <c r="I8" s="56" t="str">
        <f>INDEX(数据元说明!A:F,MATCH(H8,数据元说明!C:C,0),2)</f>
        <v>001011</v>
      </c>
      <c r="J8" s="56" t="str">
        <f>INDEX(数据元说明!A:F,MATCH(H8,数据元说明!C:C,0),5)</f>
        <v>人行支付行号</v>
      </c>
      <c r="K8" s="56" t="str">
        <f>INDEX(数据元说明!A:F,MATCH(H8,数据元说明!C:C,0),6)</f>
        <v>C..30</v>
      </c>
      <c r="L8" s="65"/>
    </row>
    <row r="9" spans="1:12" s="37" customFormat="1" outlineLevel="1" x14ac:dyDescent="0.15">
      <c r="A9" s="56"/>
      <c r="B9" s="57"/>
      <c r="C9" s="56"/>
      <c r="D9" s="56"/>
      <c r="E9" s="57"/>
      <c r="F9" s="58" t="s">
        <v>34</v>
      </c>
      <c r="G9" s="56" t="s">
        <v>35</v>
      </c>
      <c r="H9" s="59" t="s">
        <v>34</v>
      </c>
      <c r="I9" s="56" t="str">
        <f>INDEX(数据元说明!A:F,MATCH(H9,数据元说明!C:C,0),2)</f>
        <v>001013</v>
      </c>
      <c r="J9" s="56" t="str">
        <f>INDEX(数据元说明!A:F,MATCH(H9,数据元说明!C:C,0),5)</f>
        <v>银行内部机构号。应具有标识机构的唯一性。</v>
      </c>
      <c r="K9" s="56" t="str">
        <f>INDEX(数据元说明!A:F,MATCH(H9,数据元说明!C:C,0),6)</f>
        <v>C..30</v>
      </c>
      <c r="L9" s="65" t="s">
        <v>36</v>
      </c>
    </row>
    <row r="10" spans="1:12" s="37" customFormat="1" outlineLevel="1" x14ac:dyDescent="0.15">
      <c r="A10" s="56"/>
      <c r="B10" s="57"/>
      <c r="C10" s="56"/>
      <c r="D10" s="56"/>
      <c r="E10" s="57"/>
      <c r="F10" s="58" t="s">
        <v>37</v>
      </c>
      <c r="G10" s="56" t="s">
        <v>38</v>
      </c>
      <c r="H10" s="59" t="s">
        <v>37</v>
      </c>
      <c r="I10" s="56" t="str">
        <f>INDEX(数据元说明!A:F,MATCH(H10,数据元说明!C:C,0),2)</f>
        <v>001012</v>
      </c>
      <c r="J10" s="56" t="str">
        <f>INDEX(数据元说明!A:F,MATCH(H10,数据元说明!C:C,0),5)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0" s="56" t="str">
        <f>INDEX(数据元说明!A:F,MATCH(H10,数据元说明!C:C,0),6)</f>
        <v>C..30</v>
      </c>
      <c r="L10" s="65"/>
    </row>
    <row r="11" spans="1:12" s="37" customFormat="1" outlineLevel="1" x14ac:dyDescent="0.15">
      <c r="A11" s="56"/>
      <c r="B11" s="57"/>
      <c r="C11" s="56"/>
      <c r="D11" s="56"/>
      <c r="E11" s="57"/>
      <c r="F11" s="58" t="s">
        <v>39</v>
      </c>
      <c r="G11" s="56" t="s">
        <v>40</v>
      </c>
      <c r="H11" s="59" t="s">
        <v>41</v>
      </c>
      <c r="I11" s="56" t="str">
        <f>INDEX(数据元说明!A:F,MATCH(H11,数据元说明!C:C,0),2)</f>
        <v>001001</v>
      </c>
      <c r="J11" s="56" t="str">
        <f>INDEX(数据元说明!A:F,MATCH(H11,数据元说明!C:C,0),5)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1" s="56" t="str">
        <f>INDEX(数据元说明!A:F,MATCH(H11,数据元说明!C:C,0),6)</f>
        <v>C..200</v>
      </c>
      <c r="L11" s="65"/>
    </row>
    <row r="12" spans="1:12" s="37" customFormat="1" outlineLevel="1" x14ac:dyDescent="0.15">
      <c r="A12" s="56"/>
      <c r="B12" s="57"/>
      <c r="C12" s="56"/>
      <c r="D12" s="56"/>
      <c r="E12" s="57"/>
      <c r="F12" s="58" t="s">
        <v>42</v>
      </c>
      <c r="G12" s="56" t="s">
        <v>43</v>
      </c>
      <c r="H12" s="59" t="s">
        <v>42</v>
      </c>
      <c r="I12" s="56" t="str">
        <f>INDEX(数据元说明!A:F,MATCH(H12,数据元说明!C:C,0),2)</f>
        <v>001014</v>
      </c>
      <c r="J12" s="56" t="str">
        <f>INDEX(数据元说明!A:F,MATCH(H12,数据元说明!C:C,0),5)</f>
        <v>中文字典或中文描述，银行自定义。</v>
      </c>
      <c r="K12" s="56" t="str">
        <f>INDEX(数据元说明!A:F,MATCH(H12,数据元说明!C:C,0),6)</f>
        <v>C..30</v>
      </c>
      <c r="L12" s="65"/>
    </row>
    <row r="13" spans="1:12" s="37" customFormat="1" outlineLevel="1" x14ac:dyDescent="0.15">
      <c r="A13" s="56"/>
      <c r="B13" s="57"/>
      <c r="C13" s="56"/>
      <c r="D13" s="56"/>
      <c r="E13" s="57"/>
      <c r="F13" s="58" t="s">
        <v>44</v>
      </c>
      <c r="G13" s="56" t="s">
        <v>45</v>
      </c>
      <c r="H13" s="59" t="s">
        <v>44</v>
      </c>
      <c r="I13" s="56" t="str">
        <f>INDEX(数据元说明!A:F,MATCH(H13,数据元说明!C:C,0),2)</f>
        <v>001015</v>
      </c>
      <c r="J13" s="56" t="str">
        <f>INDEX(数据元说明!A:F,MATCH(H13,数据元说明!C:C,0),5)</f>
        <v>该机构注册地邮政编码，6位。超过6位的只取前6位。</v>
      </c>
      <c r="K13" s="56" t="str">
        <f>INDEX(数据元说明!A:F,MATCH(H13,数据元说明!C:C,0),6)</f>
        <v>C6</v>
      </c>
      <c r="L13" s="65"/>
    </row>
    <row r="14" spans="1:12" s="37" customFormat="1" outlineLevel="1" x14ac:dyDescent="0.15">
      <c r="A14" s="56"/>
      <c r="B14" s="57"/>
      <c r="C14" s="56"/>
      <c r="D14" s="56"/>
      <c r="E14" s="57"/>
      <c r="F14" s="58" t="s">
        <v>46</v>
      </c>
      <c r="G14" s="56" t="s">
        <v>47</v>
      </c>
      <c r="H14" s="59" t="s">
        <v>46</v>
      </c>
      <c r="I14" s="56" t="str">
        <f>INDEX(数据元说明!A:F,MATCH(H14,数据元说明!C:C,0),2)</f>
        <v>001016</v>
      </c>
      <c r="J14" s="56" t="str">
        <f>INDEX(数据元说明!A:F,MATCH(H14,数据元说明!C:C,0),5)</f>
        <v>银行内部机构号。</v>
      </c>
      <c r="K14" s="56" t="str">
        <f>INDEX(数据元说明!A:F,MATCH(H14,数据元说明!C:C,0),6)</f>
        <v>C..30</v>
      </c>
      <c r="L14" s="65" t="s">
        <v>48</v>
      </c>
    </row>
    <row r="15" spans="1:12" s="37" customFormat="1" outlineLevel="1" x14ac:dyDescent="0.15">
      <c r="A15" s="56"/>
      <c r="B15" s="57"/>
      <c r="C15" s="56"/>
      <c r="D15" s="56"/>
      <c r="E15" s="57"/>
      <c r="F15" s="58" t="s">
        <v>49</v>
      </c>
      <c r="G15" s="56" t="s">
        <v>50</v>
      </c>
      <c r="H15" s="59" t="s">
        <v>49</v>
      </c>
      <c r="I15" s="56" t="str">
        <f>INDEX(数据元说明!A:F,MATCH(H15,数据元说明!C:C,0),2)</f>
        <v>001017</v>
      </c>
      <c r="J15" s="56" t="str">
        <f>INDEX(数据元说明!A:F,MATCH(H15,数据元说明!C:C,0),5)</f>
        <v>营业，停业，被合并。</v>
      </c>
      <c r="K15" s="56" t="str">
        <f>INDEX(数据元说明!A:F,MATCH(H15,数据元说明!C:C,0),6)</f>
        <v>C..9</v>
      </c>
      <c r="L15" s="65"/>
    </row>
    <row r="16" spans="1:12" s="37" customFormat="1" outlineLevel="1" x14ac:dyDescent="0.15">
      <c r="A16" s="56"/>
      <c r="B16" s="57"/>
      <c r="C16" s="56"/>
      <c r="D16" s="56"/>
      <c r="E16" s="57"/>
      <c r="F16" s="58" t="s">
        <v>51</v>
      </c>
      <c r="G16" s="56" t="s">
        <v>52</v>
      </c>
      <c r="H16" s="59" t="s">
        <v>53</v>
      </c>
      <c r="I16" s="56" t="str">
        <f>INDEX(数据元说明!A:F,MATCH(H16,数据元说明!C:C,0),2)</f>
        <v>001005</v>
      </c>
      <c r="J16" s="56" t="str">
        <f>INDEX(数据元说明!A:F,MATCH(H16,数据元说明!C:C,0),5)</f>
        <v>YYYYMMDD，默认值99991231。</v>
      </c>
      <c r="K16" s="56" t="str">
        <f>INDEX(数据元说明!A:F,MATCH(H16,数据元说明!C:C,0),6)</f>
        <v>C8</v>
      </c>
      <c r="L16" s="65"/>
    </row>
    <row r="17" spans="1:12" s="37" customFormat="1" outlineLevel="1" x14ac:dyDescent="0.15">
      <c r="A17" s="56"/>
      <c r="B17" s="57"/>
      <c r="C17" s="56"/>
      <c r="D17" s="56"/>
      <c r="E17" s="57"/>
      <c r="F17" s="58" t="s">
        <v>54</v>
      </c>
      <c r="G17" s="56" t="s">
        <v>55</v>
      </c>
      <c r="H17" s="59" t="s">
        <v>56</v>
      </c>
      <c r="I17" s="56" t="str">
        <f>INDEX(数据元说明!A:F,MATCH(H17,数据元说明!C:C,0),2)</f>
        <v>001007</v>
      </c>
      <c r="J17" s="56" t="str">
        <f>INDEX(数据元说明!A:F,MATCH(H17,数据元说明!C:C,0),5)</f>
        <v>24小时制时间，精确到秒。hhmmss，默认值000000。</v>
      </c>
      <c r="K17" s="56" t="str">
        <f>INDEX(数据元说明!A:F,MATCH(H17,数据元说明!C:C,0),6)</f>
        <v>C6</v>
      </c>
      <c r="L17" s="65"/>
    </row>
    <row r="18" spans="1:12" s="37" customFormat="1" outlineLevel="1" x14ac:dyDescent="0.15">
      <c r="A18" s="56"/>
      <c r="B18" s="57"/>
      <c r="C18" s="56"/>
      <c r="D18" s="56"/>
      <c r="E18" s="57"/>
      <c r="F18" s="58" t="s">
        <v>57</v>
      </c>
      <c r="G18" s="56" t="s">
        <v>58</v>
      </c>
      <c r="H18" s="59" t="s">
        <v>56</v>
      </c>
      <c r="I18" s="56" t="str">
        <f>INDEX(数据元说明!A:F,MATCH(H18,数据元说明!C:C,0),2)</f>
        <v>001007</v>
      </c>
      <c r="J18" s="56" t="str">
        <f>INDEX(数据元说明!A:F,MATCH(H18,数据元说明!C:C,0),5)</f>
        <v>24小时制时间，精确到秒。hhmmss，默认值000000。</v>
      </c>
      <c r="K18" s="56" t="str">
        <f>INDEX(数据元说明!A:F,MATCH(H18,数据元说明!C:C,0),6)</f>
        <v>C6</v>
      </c>
      <c r="L18" s="65"/>
    </row>
    <row r="19" spans="1:12" s="37" customFormat="1" outlineLevel="1" x14ac:dyDescent="0.15">
      <c r="A19" s="56"/>
      <c r="B19" s="57"/>
      <c r="C19" s="56"/>
      <c r="D19" s="56"/>
      <c r="E19" s="57"/>
      <c r="F19" s="58" t="s">
        <v>59</v>
      </c>
      <c r="G19" s="56" t="s">
        <v>60</v>
      </c>
      <c r="H19" s="59" t="s">
        <v>61</v>
      </c>
      <c r="I19" s="56" t="str">
        <f>INDEX(数据元说明!A:F,MATCH(H19,数据元说明!C:C,0),2)</f>
        <v>001009</v>
      </c>
      <c r="J19" s="56" t="str">
        <f>INDEX(数据元说明!A:F,MATCH(H19,数据元说明!C:C,0),5)</f>
        <v>中文描述。个人住址。金融机构以金融机构许可证登记地址为准。集团母公司为境内企业的，按照《企业法人营业执照》中的注册地填报，要写明省（区、市）、地（区、市、州、盟）、县（区、市、旗）。集团母公司为境外企业的，不填报。</v>
      </c>
      <c r="K19" s="56" t="str">
        <f>INDEX(数据元说明!A:F,MATCH(H19,数据元说明!C:C,0),6)</f>
        <v>C..400</v>
      </c>
      <c r="L19" s="65"/>
    </row>
    <row r="20" spans="1:12" s="37" customFormat="1" outlineLevel="1" x14ac:dyDescent="0.15">
      <c r="A20" s="56"/>
      <c r="B20" s="57"/>
      <c r="C20" s="56"/>
      <c r="D20" s="56"/>
      <c r="E20" s="57"/>
      <c r="F20" s="58" t="s">
        <v>62</v>
      </c>
      <c r="G20" s="56" t="s">
        <v>63</v>
      </c>
      <c r="H20" s="59" t="s">
        <v>64</v>
      </c>
      <c r="I20" s="56" t="str">
        <f>INDEX(数据元说明!A:F,MATCH(H20,数据元说明!C:C,0),2)</f>
        <v>001019</v>
      </c>
      <c r="J20" s="56" t="str">
        <f>INDEX(数据元说明!A:F,MATCH(H20,数据元说明!C:C,0),5)</f>
        <v>姓名。</v>
      </c>
      <c r="K20" s="56" t="str">
        <f>INDEX(数据元说明!A:F,MATCH(H20,数据元说明!C:C,0),6)</f>
        <v>C..100</v>
      </c>
      <c r="L20" s="65" t="s">
        <v>65</v>
      </c>
    </row>
    <row r="21" spans="1:12" s="37" customFormat="1" outlineLevel="1" x14ac:dyDescent="0.15">
      <c r="A21" s="56"/>
      <c r="B21" s="57"/>
      <c r="C21" s="56"/>
      <c r="D21" s="56"/>
      <c r="E21" s="57"/>
      <c r="F21" s="58" t="s">
        <v>66</v>
      </c>
      <c r="G21" s="56" t="s">
        <v>67</v>
      </c>
      <c r="H21" s="59" t="s">
        <v>68</v>
      </c>
      <c r="I21" s="56" t="str">
        <f>INDEX(数据元说明!A:F,MATCH(H21,数据元说明!C:C,0),2)</f>
        <v>001022</v>
      </c>
      <c r="J21" s="56" t="str">
        <f>INDEX(数据元说明!A:F,MATCH(H21,数据元说明!C:C,0),5)</f>
        <v>中文字典或中文描述，银行自定义。</v>
      </c>
      <c r="K21" s="56" t="str">
        <f>INDEX(数据元说明!A:F,MATCH(H21,数据元说明!C:C,0),6)</f>
        <v>C..60</v>
      </c>
      <c r="L21" s="65"/>
    </row>
    <row r="22" spans="1:12" s="37" customFormat="1" outlineLevel="1" x14ac:dyDescent="0.15">
      <c r="A22" s="56"/>
      <c r="B22" s="57"/>
      <c r="C22" s="56"/>
      <c r="D22" s="56"/>
      <c r="E22" s="57"/>
      <c r="F22" s="58" t="s">
        <v>69</v>
      </c>
      <c r="G22" s="56" t="s">
        <v>70</v>
      </c>
      <c r="H22" s="59" t="s">
        <v>71</v>
      </c>
      <c r="I22" s="56" t="str">
        <f>INDEX(数据元说明!A:F,MATCH(H22,数据元说明!C:C,0),2)</f>
        <v>001010</v>
      </c>
      <c r="J22" s="56" t="str">
        <f>INDEX(数据元说明!A:F,MATCH(H22,数据元说明!C:C,0),5)</f>
        <v>银行自定义。</v>
      </c>
      <c r="K22" s="56" t="str">
        <f>INDEX(数据元说明!A:F,MATCH(H22,数据元说明!C:C,0),6)</f>
        <v>C..30</v>
      </c>
      <c r="L22" s="65" t="s">
        <v>72</v>
      </c>
    </row>
    <row r="23" spans="1:12" s="37" customFormat="1" ht="58.5" outlineLevel="1" x14ac:dyDescent="0.15">
      <c r="A23" s="56"/>
      <c r="B23" s="57"/>
      <c r="C23" s="56"/>
      <c r="D23" s="56"/>
      <c r="E23" s="57"/>
      <c r="F23" s="58" t="s">
        <v>73</v>
      </c>
      <c r="G23" s="56" t="s">
        <v>74</v>
      </c>
      <c r="H23" s="59" t="s">
        <v>53</v>
      </c>
      <c r="I23" s="56" t="str">
        <f>INDEX(数据元说明!A:F,MATCH(H23,数据元说明!C:C,0),2)</f>
        <v>001005</v>
      </c>
      <c r="J23" s="56" t="str">
        <f>INDEX(数据元说明!A:F,MATCH(H23,数据元说明!C:C,0),5)</f>
        <v>YYYYMMDD，默认值99991231。</v>
      </c>
      <c r="K23" s="56" t="str">
        <f>INDEX(数据元说明!A:F,MATCH(H23,数据元说明!C:C,0),6)</f>
        <v>C8</v>
      </c>
      <c r="L23" s="65" t="s">
        <v>75</v>
      </c>
    </row>
    <row r="24" spans="1:12" s="36" customFormat="1" x14ac:dyDescent="0.15">
      <c r="A24" s="52"/>
      <c r="B24" s="53"/>
      <c r="C24" s="52" t="s">
        <v>76</v>
      </c>
      <c r="D24" s="52" t="s">
        <v>77</v>
      </c>
      <c r="E24" s="53" t="s">
        <v>78</v>
      </c>
      <c r="F24" s="54"/>
      <c r="G24" s="52"/>
      <c r="H24" s="55"/>
      <c r="I24" s="52"/>
      <c r="J24" s="52"/>
      <c r="K24" s="52"/>
      <c r="L24" s="64" t="s">
        <v>79</v>
      </c>
    </row>
    <row r="25" spans="1:12" outlineLevel="1" x14ac:dyDescent="0.15">
      <c r="A25" s="47"/>
      <c r="B25" s="60"/>
      <c r="C25" s="47"/>
      <c r="D25" s="47"/>
      <c r="E25" s="60"/>
      <c r="F25" s="61" t="s">
        <v>80</v>
      </c>
      <c r="G25" s="47" t="s">
        <v>81</v>
      </c>
      <c r="H25" s="62" t="s">
        <v>80</v>
      </c>
      <c r="I25" s="47" t="str">
        <f>INDEX(数据元说明!A:F,MATCH(H25,数据元说明!C:C,0),2)</f>
        <v>001018</v>
      </c>
      <c r="J25" s="47" t="str">
        <f>INDEX(数据元说明!A:F,MATCH(H25,数据元说明!C:C,0),5)</f>
        <v>工号。</v>
      </c>
      <c r="K25" s="47" t="str">
        <f>INDEX(数据元说明!A:F,MATCH(H25,数据元说明!C:C,0),6)</f>
        <v>C..30</v>
      </c>
      <c r="L25" s="66" t="s">
        <v>36</v>
      </c>
    </row>
    <row r="26" spans="1:12" outlineLevel="1" x14ac:dyDescent="0.15">
      <c r="A26" s="47"/>
      <c r="B26" s="60"/>
      <c r="C26" s="47"/>
      <c r="D26" s="47"/>
      <c r="E26" s="60"/>
      <c r="F26" s="61" t="s">
        <v>32</v>
      </c>
      <c r="G26" s="47" t="s">
        <v>33</v>
      </c>
      <c r="H26" s="62" t="s">
        <v>32</v>
      </c>
      <c r="I26" s="47" t="str">
        <f>INDEX(数据元说明!A:F,MATCH(H26,数据元说明!C:C,0),2)</f>
        <v>001011</v>
      </c>
      <c r="J26" s="47" t="str">
        <f>INDEX(数据元说明!A:F,MATCH(H26,数据元说明!C:C,0),5)</f>
        <v>人行支付行号</v>
      </c>
      <c r="K26" s="47" t="str">
        <f>INDEX(数据元说明!A:F,MATCH(H26,数据元说明!C:C,0),6)</f>
        <v>C..30</v>
      </c>
      <c r="L26" s="66" t="s">
        <v>82</v>
      </c>
    </row>
    <row r="27" spans="1:12" outlineLevel="1" x14ac:dyDescent="0.15">
      <c r="A27" s="47"/>
      <c r="B27" s="60"/>
      <c r="C27" s="47"/>
      <c r="D27" s="47"/>
      <c r="E27" s="60"/>
      <c r="F27" s="61" t="s">
        <v>34</v>
      </c>
      <c r="G27" s="47" t="s">
        <v>35</v>
      </c>
      <c r="H27" s="62" t="s">
        <v>34</v>
      </c>
      <c r="I27" s="47" t="str">
        <f>INDEX(数据元说明!A:F,MATCH(H27,数据元说明!C:C,0),2)</f>
        <v>001013</v>
      </c>
      <c r="J27" s="47" t="str">
        <f>INDEX(数据元说明!A:F,MATCH(H27,数据元说明!C:C,0),5)</f>
        <v>银行内部机构号。应具有标识机构的唯一性。</v>
      </c>
      <c r="K27" s="47" t="str">
        <f>INDEX(数据元说明!A:F,MATCH(H27,数据元说明!C:C,0),6)</f>
        <v>C..30</v>
      </c>
      <c r="L27" s="66" t="s">
        <v>83</v>
      </c>
    </row>
    <row r="28" spans="1:12" outlineLevel="1" x14ac:dyDescent="0.15">
      <c r="A28" s="47"/>
      <c r="B28" s="60"/>
      <c r="C28" s="47"/>
      <c r="D28" s="47"/>
      <c r="E28" s="60"/>
      <c r="F28" s="61" t="s">
        <v>37</v>
      </c>
      <c r="G28" s="47" t="s">
        <v>38</v>
      </c>
      <c r="H28" s="62" t="s">
        <v>37</v>
      </c>
      <c r="I28" s="47" t="str">
        <f>INDEX(数据元说明!A:F,MATCH(H28,数据元说明!C:C,0),2)</f>
        <v>001012</v>
      </c>
      <c r="J28" s="47" t="str">
        <f>INDEX(数据元说明!A:F,MATCH(H28,数据元说明!C:C,0),5)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28" s="47" t="str">
        <f>INDEX(数据元说明!A:F,MATCH(H28,数据元说明!C:C,0),6)</f>
        <v>C..30</v>
      </c>
      <c r="L28" s="66" t="s">
        <v>84</v>
      </c>
    </row>
    <row r="29" spans="1:12" outlineLevel="1" x14ac:dyDescent="0.15">
      <c r="A29" s="47"/>
      <c r="B29" s="60"/>
      <c r="C29" s="47"/>
      <c r="D29" s="47"/>
      <c r="E29" s="60"/>
      <c r="F29" s="61" t="s">
        <v>39</v>
      </c>
      <c r="G29" s="47" t="s">
        <v>40</v>
      </c>
      <c r="H29" s="62" t="s">
        <v>41</v>
      </c>
      <c r="I29" s="47" t="str">
        <f>INDEX(数据元说明!A:F,MATCH(H29,数据元说明!C:C,0),2)</f>
        <v>001001</v>
      </c>
      <c r="J29" s="47" t="str">
        <f>INDEX(数据元说明!A:F,MATCH(H29,数据元说明!C:C,0),5)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29" s="47" t="str">
        <f>INDEX(数据元说明!A:F,MATCH(H29,数据元说明!C:C,0),6)</f>
        <v>C..200</v>
      </c>
      <c r="L29" s="66" t="s">
        <v>85</v>
      </c>
    </row>
    <row r="30" spans="1:12" outlineLevel="1" x14ac:dyDescent="0.15">
      <c r="A30" s="47"/>
      <c r="B30" s="60"/>
      <c r="C30" s="47"/>
      <c r="D30" s="47"/>
      <c r="E30" s="60"/>
      <c r="F30" s="61" t="s">
        <v>64</v>
      </c>
      <c r="G30" s="47" t="s">
        <v>86</v>
      </c>
      <c r="H30" s="62" t="s">
        <v>64</v>
      </c>
      <c r="I30" s="47" t="str">
        <f>INDEX(数据元说明!A:F,MATCH(H30,数据元说明!C:C,0),2)</f>
        <v>001019</v>
      </c>
      <c r="J30" s="47" t="str">
        <f>INDEX(数据元说明!A:F,MATCH(H30,数据元说明!C:C,0),5)</f>
        <v>姓名。</v>
      </c>
      <c r="K30" s="47" t="str">
        <f>INDEX(数据元说明!A:F,MATCH(H30,数据元说明!C:C,0),6)</f>
        <v>C..100</v>
      </c>
      <c r="L30" s="66" t="s">
        <v>65</v>
      </c>
    </row>
    <row r="31" spans="1:12" ht="31.5" outlineLevel="1" x14ac:dyDescent="0.15">
      <c r="A31" s="47"/>
      <c r="B31" s="60"/>
      <c r="C31" s="47"/>
      <c r="D31" s="47"/>
      <c r="E31" s="60"/>
      <c r="F31" s="61" t="s">
        <v>87</v>
      </c>
      <c r="G31" s="47" t="s">
        <v>88</v>
      </c>
      <c r="H31" s="62" t="s">
        <v>89</v>
      </c>
      <c r="I31" s="47" t="str">
        <f>INDEX(数据元说明!A:F,MATCH(H31,数据元说明!C:C,0),2)</f>
        <v>002004</v>
      </c>
      <c r="J31" s="47" t="str">
        <f>INDEX(数据元说明!A:F,MATCH(H31,数据元说明!C:C,0),5)</f>
        <v>证件号码。涉及个人身份证件时需按照本规范给定规则进行脱敏处理。</v>
      </c>
      <c r="K31" s="47" t="str">
        <f>INDEX(数据元说明!A:F,MATCH(H31,数据元说明!C:C,0),6)</f>
        <v>C..60</v>
      </c>
      <c r="L31" s="67" t="s">
        <v>90</v>
      </c>
    </row>
    <row r="32" spans="1:12" outlineLevel="1" x14ac:dyDescent="0.15">
      <c r="A32" s="47"/>
      <c r="B32" s="60"/>
      <c r="C32" s="47"/>
      <c r="D32" s="47"/>
      <c r="E32" s="60"/>
      <c r="F32" s="61" t="s">
        <v>91</v>
      </c>
      <c r="G32" s="47" t="s">
        <v>92</v>
      </c>
      <c r="H32" s="62" t="s">
        <v>71</v>
      </c>
      <c r="I32" s="47" t="str">
        <f>INDEX(数据元说明!A:F,MATCH(H32,数据元说明!C:C,0),2)</f>
        <v>001010</v>
      </c>
      <c r="J32" s="47" t="str">
        <f>INDEX(数据元说明!A:F,MATCH(H32,数据元说明!C:C,0),5)</f>
        <v>银行自定义。</v>
      </c>
      <c r="K32" s="47" t="str">
        <f>INDEX(数据元说明!A:F,MATCH(H32,数据元说明!C:C,0),6)</f>
        <v>C..30</v>
      </c>
      <c r="L32" s="68"/>
    </row>
    <row r="33" spans="1:12" outlineLevel="1" x14ac:dyDescent="0.15">
      <c r="A33" s="47"/>
      <c r="B33" s="60"/>
      <c r="C33" s="47"/>
      <c r="D33" s="47"/>
      <c r="E33" s="60"/>
      <c r="F33" s="61" t="s">
        <v>46</v>
      </c>
      <c r="G33" s="47" t="s">
        <v>47</v>
      </c>
      <c r="H33" s="62" t="s">
        <v>46</v>
      </c>
      <c r="I33" s="47" t="str">
        <f>INDEX(数据元说明!A:F,MATCH(H33,数据元说明!C:C,0),2)</f>
        <v>001016</v>
      </c>
      <c r="J33" s="47" t="str">
        <f>INDEX(数据元说明!A:F,MATCH(H33,数据元说明!C:C,0),5)</f>
        <v>银行内部机构号。</v>
      </c>
      <c r="K33" s="47" t="str">
        <f>INDEX(数据元说明!A:F,MATCH(H33,数据元说明!C:C,0),6)</f>
        <v>C..30</v>
      </c>
      <c r="L33" s="66"/>
    </row>
    <row r="34" spans="1:12" outlineLevel="1" x14ac:dyDescent="0.15">
      <c r="A34" s="47"/>
      <c r="B34" s="60"/>
      <c r="C34" s="47"/>
      <c r="D34" s="47"/>
      <c r="E34" s="60"/>
      <c r="F34" s="61" t="s">
        <v>93</v>
      </c>
      <c r="G34" s="47" t="s">
        <v>94</v>
      </c>
      <c r="H34" s="62" t="s">
        <v>93</v>
      </c>
      <c r="I34" s="47" t="str">
        <f>INDEX(数据元说明!A:F,MATCH(H34,数据元说明!C:C,0),2)</f>
        <v>001021</v>
      </c>
      <c r="J34" s="47" t="str">
        <f>INDEX(数据元说明!A:F,MATCH(H34,数据元说明!C:C,0),5)</f>
        <v>中文字典或中文描述，银行自定义。</v>
      </c>
      <c r="K34" s="47" t="str">
        <f>INDEX(数据元说明!A:F,MATCH(H34,数据元说明!C:C,0),6)</f>
        <v>C..60</v>
      </c>
      <c r="L34" s="66"/>
    </row>
    <row r="35" spans="1:12" outlineLevel="1" x14ac:dyDescent="0.15">
      <c r="A35" s="47"/>
      <c r="B35" s="60"/>
      <c r="C35" s="47"/>
      <c r="D35" s="47"/>
      <c r="E35" s="60"/>
      <c r="F35" s="61" t="s">
        <v>68</v>
      </c>
      <c r="G35" s="47" t="s">
        <v>95</v>
      </c>
      <c r="H35" s="62" t="s">
        <v>68</v>
      </c>
      <c r="I35" s="47" t="str">
        <f>INDEX(数据元说明!A:F,MATCH(H35,数据元说明!C:C,0),2)</f>
        <v>001022</v>
      </c>
      <c r="J35" s="47" t="str">
        <f>INDEX(数据元说明!A:F,MATCH(H35,数据元说明!C:C,0),5)</f>
        <v>中文字典或中文描述，银行自定义。</v>
      </c>
      <c r="K35" s="47" t="str">
        <f>INDEX(数据元说明!A:F,MATCH(H35,数据元说明!C:C,0),6)</f>
        <v>C..60</v>
      </c>
      <c r="L35" s="66"/>
    </row>
    <row r="36" spans="1:12" outlineLevel="1" x14ac:dyDescent="0.15">
      <c r="A36" s="47"/>
      <c r="B36" s="60"/>
      <c r="C36" s="47"/>
      <c r="D36" s="47"/>
      <c r="E36" s="60"/>
      <c r="F36" s="61" t="s">
        <v>96</v>
      </c>
      <c r="G36" s="47" t="s">
        <v>97</v>
      </c>
      <c r="H36" s="62" t="s">
        <v>98</v>
      </c>
      <c r="I36" s="47" t="str">
        <f>INDEX(数据元说明!A:F,MATCH(H36,数据元说明!C:C,0),2)</f>
        <v>001023</v>
      </c>
      <c r="J36" s="47" t="str">
        <f>INDEX(数据元说明!A:F,MATCH(H36,数据元说明!C:C,0),5)</f>
        <v>中文字典或中文描述，银行自定义。</v>
      </c>
      <c r="K36" s="47" t="str">
        <f>INDEX(数据元说明!A:F,MATCH(H36,数据元说明!C:C,0),6)</f>
        <v>C..30</v>
      </c>
      <c r="L36" s="66"/>
    </row>
    <row r="37" spans="1:12" outlineLevel="1" x14ac:dyDescent="0.15">
      <c r="A37" s="47"/>
      <c r="B37" s="60"/>
      <c r="C37" s="47"/>
      <c r="D37" s="47"/>
      <c r="E37" s="60"/>
      <c r="F37" s="61" t="s">
        <v>99</v>
      </c>
      <c r="G37" s="47" t="s">
        <v>100</v>
      </c>
      <c r="H37" s="62" t="s">
        <v>99</v>
      </c>
      <c r="I37" s="47" t="str">
        <f>INDEX(数据元说明!A:F,MATCH(H37,数据元说明!C:C,0),2)</f>
        <v>001030</v>
      </c>
      <c r="J37" s="47" t="str">
        <f>INDEX(数据元说明!A:F,MATCH(H37,数据元说明!C:C,0),5)</f>
        <v>银行自定义。</v>
      </c>
      <c r="K37" s="47" t="str">
        <f>INDEX(数据元说明!A:F,MATCH(H37,数据元说明!C:C,0),6)</f>
        <v>C..60</v>
      </c>
      <c r="L37" s="66"/>
    </row>
    <row r="38" spans="1:12" ht="58.5" outlineLevel="1" x14ac:dyDescent="0.15">
      <c r="A38" s="47"/>
      <c r="B38" s="60"/>
      <c r="C38" s="47"/>
      <c r="D38" s="47"/>
      <c r="E38" s="60"/>
      <c r="F38" s="61" t="s">
        <v>73</v>
      </c>
      <c r="G38" s="47" t="s">
        <v>74</v>
      </c>
      <c r="H38" s="62" t="s">
        <v>53</v>
      </c>
      <c r="I38" s="47" t="str">
        <f>INDEX(数据元说明!A:F,MATCH(H38,数据元说明!C:C,0),2)</f>
        <v>001005</v>
      </c>
      <c r="J38" s="47" t="str">
        <f>INDEX(数据元说明!A:F,MATCH(H38,数据元说明!C:C,0),5)</f>
        <v>YYYYMMDD，默认值99991231。</v>
      </c>
      <c r="K38" s="47" t="str">
        <f>INDEX(数据元说明!A:F,MATCH(H38,数据元说明!C:C,0),6)</f>
        <v>C8</v>
      </c>
      <c r="L38" s="66" t="s">
        <v>75</v>
      </c>
    </row>
    <row r="39" spans="1:12" s="36" customFormat="1" ht="31.5" x14ac:dyDescent="0.15">
      <c r="A39" s="52"/>
      <c r="B39" s="53"/>
      <c r="C39" s="52" t="s">
        <v>101</v>
      </c>
      <c r="D39" s="52" t="s">
        <v>102</v>
      </c>
      <c r="E39" s="53" t="s">
        <v>103</v>
      </c>
      <c r="F39" s="54"/>
      <c r="G39" s="52"/>
      <c r="H39" s="55"/>
      <c r="I39" s="52"/>
      <c r="J39" s="52"/>
      <c r="K39" s="52"/>
      <c r="L39" s="64" t="s">
        <v>104</v>
      </c>
    </row>
    <row r="40" spans="1:12" s="37" customFormat="1" outlineLevel="1" x14ac:dyDescent="0.15">
      <c r="A40" s="56"/>
      <c r="B40" s="57"/>
      <c r="C40" s="56"/>
      <c r="D40" s="56"/>
      <c r="E40" s="57"/>
      <c r="F40" s="58" t="s">
        <v>105</v>
      </c>
      <c r="G40" s="56" t="s">
        <v>106</v>
      </c>
      <c r="H40" s="59" t="s">
        <v>105</v>
      </c>
      <c r="I40" s="56" t="str">
        <f>INDEX(数据元说明!A:F,MATCH(H40,数据元说明!C:C,0),2)</f>
        <v>001024</v>
      </c>
      <c r="J40" s="56" t="str">
        <f>INDEX(数据元说明!A:F,MATCH(H40,数据元说明!C:C,0),5)</f>
        <v>柜员编号。银行自定义。</v>
      </c>
      <c r="K40" s="56" t="str">
        <f>INDEX(数据元说明!A:F,MATCH(H40,数据元说明!C:C,0),6)</f>
        <v>C..30</v>
      </c>
      <c r="L40" s="65" t="s">
        <v>36</v>
      </c>
    </row>
    <row r="41" spans="1:12" s="37" customFormat="1" outlineLevel="1" x14ac:dyDescent="0.15">
      <c r="A41" s="56"/>
      <c r="B41" s="57"/>
      <c r="C41" s="56"/>
      <c r="D41" s="56"/>
      <c r="E41" s="57"/>
      <c r="F41" s="58" t="s">
        <v>80</v>
      </c>
      <c r="G41" s="56" t="s">
        <v>81</v>
      </c>
      <c r="H41" s="59" t="s">
        <v>80</v>
      </c>
      <c r="I41" s="56" t="str">
        <f>INDEX(数据元说明!A:F,MATCH(H41,数据元说明!C:C,0),2)</f>
        <v>001018</v>
      </c>
      <c r="J41" s="56" t="str">
        <f>INDEX(数据元说明!A:F,MATCH(H41,数据元说明!C:C,0),5)</f>
        <v>工号。</v>
      </c>
      <c r="K41" s="56" t="str">
        <f>INDEX(数据元说明!A:F,MATCH(H41,数据元说明!C:C,0),6)</f>
        <v>C..30</v>
      </c>
      <c r="L41" s="65" t="s">
        <v>107</v>
      </c>
    </row>
    <row r="42" spans="1:12" s="37" customFormat="1" outlineLevel="1" x14ac:dyDescent="0.15">
      <c r="A42" s="56"/>
      <c r="B42" s="57"/>
      <c r="C42" s="56"/>
      <c r="D42" s="56"/>
      <c r="E42" s="57"/>
      <c r="F42" s="58" t="s">
        <v>32</v>
      </c>
      <c r="G42" s="56" t="s">
        <v>33</v>
      </c>
      <c r="H42" s="59" t="s">
        <v>32</v>
      </c>
      <c r="I42" s="56" t="str">
        <f>INDEX(数据元说明!A:F,MATCH(H42,数据元说明!C:C,0),2)</f>
        <v>001011</v>
      </c>
      <c r="J42" s="56" t="str">
        <f>INDEX(数据元说明!A:F,MATCH(H42,数据元说明!C:C,0),5)</f>
        <v>人行支付行号</v>
      </c>
      <c r="K42" s="56" t="str">
        <f>INDEX(数据元说明!A:F,MATCH(H42,数据元说明!C:C,0),6)</f>
        <v>C..30</v>
      </c>
      <c r="L42" s="65" t="s">
        <v>82</v>
      </c>
    </row>
    <row r="43" spans="1:12" s="37" customFormat="1" outlineLevel="1" x14ac:dyDescent="0.15">
      <c r="A43" s="56"/>
      <c r="B43" s="57"/>
      <c r="C43" s="56"/>
      <c r="D43" s="56"/>
      <c r="E43" s="57"/>
      <c r="F43" s="58" t="s">
        <v>34</v>
      </c>
      <c r="G43" s="56" t="s">
        <v>35</v>
      </c>
      <c r="H43" s="59" t="s">
        <v>34</v>
      </c>
      <c r="I43" s="56" t="str">
        <f>INDEX(数据元说明!A:F,MATCH(H43,数据元说明!C:C,0),2)</f>
        <v>001013</v>
      </c>
      <c r="J43" s="56" t="str">
        <f>INDEX(数据元说明!A:F,MATCH(H43,数据元说明!C:C,0),5)</f>
        <v>银行内部机构号。应具有标识机构的唯一性。</v>
      </c>
      <c r="K43" s="56" t="str">
        <f>INDEX(数据元说明!A:F,MATCH(H43,数据元说明!C:C,0),6)</f>
        <v>C..30</v>
      </c>
      <c r="L43" s="65" t="s">
        <v>83</v>
      </c>
    </row>
    <row r="44" spans="1:12" s="37" customFormat="1" ht="13.7" customHeight="1" outlineLevel="1" x14ac:dyDescent="0.15">
      <c r="A44" s="56"/>
      <c r="B44" s="57"/>
      <c r="C44" s="56"/>
      <c r="D44" s="56"/>
      <c r="E44" s="57"/>
      <c r="F44" s="58" t="s">
        <v>108</v>
      </c>
      <c r="G44" s="56" t="s">
        <v>109</v>
      </c>
      <c r="H44" s="59" t="s">
        <v>32</v>
      </c>
      <c r="I44" s="56" t="str">
        <f>INDEX(数据元说明!A:F,MATCH(H44,数据元说明!C:C,0),2)</f>
        <v>001011</v>
      </c>
      <c r="J44" s="56" t="str">
        <f>INDEX(数据元说明!A:F,MATCH(H44,数据元说明!C:C,0),5)</f>
        <v>人行支付行号</v>
      </c>
      <c r="K44" s="56" t="str">
        <f>INDEX(数据元说明!A:F,MATCH(H44,数据元说明!C:C,0),6)</f>
        <v>C..30</v>
      </c>
      <c r="L44" s="65" t="s">
        <v>110</v>
      </c>
    </row>
    <row r="45" spans="1:12" s="37" customFormat="1" outlineLevel="1" x14ac:dyDescent="0.15">
      <c r="A45" s="56"/>
      <c r="B45" s="57"/>
      <c r="C45" s="56"/>
      <c r="D45" s="56"/>
      <c r="E45" s="57"/>
      <c r="F45" s="58" t="s">
        <v>37</v>
      </c>
      <c r="G45" s="56" t="s">
        <v>38</v>
      </c>
      <c r="H45" s="59" t="s">
        <v>37</v>
      </c>
      <c r="I45" s="56" t="str">
        <f>INDEX(数据元说明!A:F,MATCH(H45,数据元说明!C:C,0),2)</f>
        <v>001012</v>
      </c>
      <c r="J45" s="56" t="str">
        <f>INDEX(数据元说明!A:F,MATCH(H45,数据元说明!C:C,0),5)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45" s="56" t="str">
        <f>INDEX(数据元说明!A:F,MATCH(H45,数据元说明!C:C,0),6)</f>
        <v>C..30</v>
      </c>
      <c r="L45" s="65" t="s">
        <v>84</v>
      </c>
    </row>
    <row r="46" spans="1:12" s="37" customFormat="1" outlineLevel="1" x14ac:dyDescent="0.15">
      <c r="A46" s="56"/>
      <c r="B46" s="57"/>
      <c r="C46" s="56"/>
      <c r="D46" s="56"/>
      <c r="E46" s="57"/>
      <c r="F46" s="58" t="s">
        <v>39</v>
      </c>
      <c r="G46" s="56" t="s">
        <v>40</v>
      </c>
      <c r="H46" s="59" t="s">
        <v>41</v>
      </c>
      <c r="I46" s="56" t="str">
        <f>INDEX(数据元说明!A:F,MATCH(H46,数据元说明!C:C,0),2)</f>
        <v>001001</v>
      </c>
      <c r="J46" s="56" t="str">
        <f>INDEX(数据元说明!A:F,MATCH(H46,数据元说明!C:C,0),5)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46" s="56" t="str">
        <f>INDEX(数据元说明!A:F,MATCH(H46,数据元说明!C:C,0),6)</f>
        <v>C..200</v>
      </c>
      <c r="L46" s="65" t="s">
        <v>85</v>
      </c>
    </row>
    <row r="47" spans="1:12" s="37" customFormat="1" outlineLevel="1" x14ac:dyDescent="0.15">
      <c r="A47" s="56"/>
      <c r="B47" s="57"/>
      <c r="C47" s="56"/>
      <c r="D47" s="56"/>
      <c r="E47" s="57"/>
      <c r="F47" s="58" t="s">
        <v>111</v>
      </c>
      <c r="G47" s="56" t="s">
        <v>112</v>
      </c>
      <c r="H47" s="59" t="s">
        <v>111</v>
      </c>
      <c r="I47" s="56" t="str">
        <f>INDEX(数据元说明!A:F,MATCH(H47,数据元说明!C:C,0),2)</f>
        <v>001025</v>
      </c>
      <c r="J47" s="56" t="str">
        <f>INDEX(数据元说明!A:F,MATCH(H47,数据元说明!C:C,0),5)</f>
        <v>中文字典或中文描述，银行自定义。</v>
      </c>
      <c r="K47" s="56" t="str">
        <f>INDEX(数据元说明!A:F,MATCH(H47,数据元说明!C:C,0),6)</f>
        <v>C..30</v>
      </c>
      <c r="L47" s="65"/>
    </row>
    <row r="48" spans="1:12" s="37" customFormat="1" outlineLevel="1" x14ac:dyDescent="0.15">
      <c r="A48" s="56"/>
      <c r="B48" s="57"/>
      <c r="C48" s="56"/>
      <c r="D48" s="56"/>
      <c r="E48" s="57"/>
      <c r="F48" s="58" t="s">
        <v>113</v>
      </c>
      <c r="G48" s="56" t="s">
        <v>114</v>
      </c>
      <c r="H48" s="59" t="s">
        <v>115</v>
      </c>
      <c r="I48" s="56" t="str">
        <f>INDEX(数据元说明!A:F,MATCH(H48,数据元说明!C:C,0),2)</f>
        <v>001002</v>
      </c>
      <c r="J48" s="56" t="str">
        <f>INDEX(数据元说明!A:F,MATCH(H48,数据元说明!C:C,0),5)</f>
        <v>是，否。</v>
      </c>
      <c r="K48" s="56" t="str">
        <f>INDEX(数据元说明!A:F,MATCH(H48,数据元说明!C:C,0),6)</f>
        <v>C..4</v>
      </c>
      <c r="L48" s="65"/>
    </row>
    <row r="49" spans="1:12" s="37" customFormat="1" outlineLevel="1" x14ac:dyDescent="0.15">
      <c r="A49" s="56"/>
      <c r="B49" s="57"/>
      <c r="C49" s="56"/>
      <c r="D49" s="56"/>
      <c r="E49" s="57"/>
      <c r="F49" s="58" t="s">
        <v>116</v>
      </c>
      <c r="G49" s="56" t="s">
        <v>117</v>
      </c>
      <c r="H49" s="59" t="s">
        <v>115</v>
      </c>
      <c r="I49" s="56" t="str">
        <f>INDEX(数据元说明!A:F,MATCH(H49,数据元说明!C:C,0),2)</f>
        <v>001002</v>
      </c>
      <c r="J49" s="56" t="str">
        <f>INDEX(数据元说明!A:F,MATCH(H49,数据元说明!C:C,0),5)</f>
        <v>是，否。</v>
      </c>
      <c r="K49" s="56" t="str">
        <f>INDEX(数据元说明!A:F,MATCH(H49,数据元说明!C:C,0),6)</f>
        <v>C..4</v>
      </c>
      <c r="L49" s="65"/>
    </row>
    <row r="50" spans="1:12" s="37" customFormat="1" outlineLevel="1" x14ac:dyDescent="0.15">
      <c r="A50" s="56"/>
      <c r="B50" s="57"/>
      <c r="C50" s="56"/>
      <c r="D50" s="56"/>
      <c r="E50" s="57"/>
      <c r="F50" s="58" t="s">
        <v>118</v>
      </c>
      <c r="G50" s="56" t="s">
        <v>119</v>
      </c>
      <c r="H50" s="59" t="s">
        <v>115</v>
      </c>
      <c r="I50" s="56" t="str">
        <f>INDEX(数据元说明!A:F,MATCH(H50,数据元说明!C:C,0),2)</f>
        <v>001002</v>
      </c>
      <c r="J50" s="56" t="str">
        <f>INDEX(数据元说明!A:F,MATCH(H50,数据元说明!C:C,0),5)</f>
        <v>是，否。</v>
      </c>
      <c r="K50" s="56" t="str">
        <f>INDEX(数据元说明!A:F,MATCH(H50,数据元说明!C:C,0),6)</f>
        <v>C..4</v>
      </c>
      <c r="L50" s="65"/>
    </row>
    <row r="51" spans="1:12" s="37" customFormat="1" outlineLevel="1" x14ac:dyDescent="0.15">
      <c r="A51" s="56"/>
      <c r="B51" s="57"/>
      <c r="C51" s="56"/>
      <c r="D51" s="56"/>
      <c r="E51" s="57"/>
      <c r="F51" s="58" t="s">
        <v>120</v>
      </c>
      <c r="G51" s="56" t="s">
        <v>121</v>
      </c>
      <c r="H51" s="59" t="s">
        <v>115</v>
      </c>
      <c r="I51" s="56" t="str">
        <f>INDEX(数据元说明!A:F,MATCH(H51,数据元说明!C:C,0),2)</f>
        <v>001002</v>
      </c>
      <c r="J51" s="56" t="str">
        <f>INDEX(数据元说明!A:F,MATCH(H51,数据元说明!C:C,0),5)</f>
        <v>是，否。</v>
      </c>
      <c r="K51" s="56" t="str">
        <f>INDEX(数据元说明!A:F,MATCH(H51,数据元说明!C:C,0),6)</f>
        <v>C..4</v>
      </c>
      <c r="L51" s="65"/>
    </row>
    <row r="52" spans="1:12" s="37" customFormat="1" outlineLevel="1" x14ac:dyDescent="0.15">
      <c r="A52" s="56"/>
      <c r="B52" s="57"/>
      <c r="C52" s="56"/>
      <c r="D52" s="56"/>
      <c r="E52" s="57"/>
      <c r="F52" s="58" t="s">
        <v>122</v>
      </c>
      <c r="G52" s="56" t="s">
        <v>123</v>
      </c>
      <c r="H52" s="59" t="s">
        <v>115</v>
      </c>
      <c r="I52" s="56" t="str">
        <f>INDEX(数据元说明!A:F,MATCH(H52,数据元说明!C:C,0),2)</f>
        <v>001002</v>
      </c>
      <c r="J52" s="56" t="str">
        <f>INDEX(数据元说明!A:F,MATCH(H52,数据元说明!C:C,0),5)</f>
        <v>是，否。</v>
      </c>
      <c r="K52" s="56" t="str">
        <f>INDEX(数据元说明!A:F,MATCH(H52,数据元说明!C:C,0),6)</f>
        <v>C..4</v>
      </c>
      <c r="L52" s="65"/>
    </row>
    <row r="53" spans="1:12" s="37" customFormat="1" outlineLevel="1" x14ac:dyDescent="0.15">
      <c r="A53" s="56"/>
      <c r="B53" s="57"/>
      <c r="C53" s="56"/>
      <c r="D53" s="56"/>
      <c r="E53" s="57"/>
      <c r="F53" s="58" t="s">
        <v>124</v>
      </c>
      <c r="G53" s="56" t="s">
        <v>125</v>
      </c>
      <c r="H53" s="59" t="s">
        <v>115</v>
      </c>
      <c r="I53" s="56" t="str">
        <f>INDEX(数据元说明!A:F,MATCH(H53,数据元说明!C:C,0),2)</f>
        <v>001002</v>
      </c>
      <c r="J53" s="56" t="str">
        <f>INDEX(数据元说明!A:F,MATCH(H53,数据元说明!C:C,0),5)</f>
        <v>是，否。</v>
      </c>
      <c r="K53" s="56" t="str">
        <f>INDEX(数据元说明!A:F,MATCH(H53,数据元说明!C:C,0),6)</f>
        <v>C..4</v>
      </c>
      <c r="L53" s="65"/>
    </row>
    <row r="54" spans="1:12" s="37" customFormat="1" outlineLevel="1" x14ac:dyDescent="0.15">
      <c r="A54" s="56"/>
      <c r="B54" s="57"/>
      <c r="C54" s="56"/>
      <c r="D54" s="56"/>
      <c r="E54" s="57"/>
      <c r="F54" s="58" t="s">
        <v>126</v>
      </c>
      <c r="G54" s="56" t="s">
        <v>127</v>
      </c>
      <c r="H54" s="59" t="s">
        <v>115</v>
      </c>
      <c r="I54" s="56" t="str">
        <f>INDEX(数据元说明!A:F,MATCH(H54,数据元说明!C:C,0),2)</f>
        <v>001002</v>
      </c>
      <c r="J54" s="56" t="str">
        <f>INDEX(数据元说明!A:F,MATCH(H54,数据元说明!C:C,0),5)</f>
        <v>是，否。</v>
      </c>
      <c r="K54" s="56" t="str">
        <f>INDEX(数据元说明!A:F,MATCH(H54,数据元说明!C:C,0),6)</f>
        <v>C..4</v>
      </c>
      <c r="L54" s="65"/>
    </row>
    <row r="55" spans="1:12" s="37" customFormat="1" outlineLevel="1" x14ac:dyDescent="0.15">
      <c r="A55" s="56"/>
      <c r="B55" s="57"/>
      <c r="C55" s="56"/>
      <c r="D55" s="56"/>
      <c r="E55" s="57"/>
      <c r="F55" s="58" t="s">
        <v>128</v>
      </c>
      <c r="G55" s="56" t="s">
        <v>129</v>
      </c>
      <c r="H55" s="59" t="s">
        <v>115</v>
      </c>
      <c r="I55" s="56" t="str">
        <f>INDEX(数据元说明!A:F,MATCH(H55,数据元说明!C:C,0),2)</f>
        <v>001002</v>
      </c>
      <c r="J55" s="56" t="str">
        <f>INDEX(数据元说明!A:F,MATCH(H55,数据元说明!C:C,0),5)</f>
        <v>是，否。</v>
      </c>
      <c r="K55" s="56" t="str">
        <f>INDEX(数据元说明!A:F,MATCH(H55,数据元说明!C:C,0),6)</f>
        <v>C..4</v>
      </c>
      <c r="L55" s="65"/>
    </row>
    <row r="56" spans="1:12" s="37" customFormat="1" outlineLevel="1" x14ac:dyDescent="0.15">
      <c r="A56" s="56"/>
      <c r="B56" s="57"/>
      <c r="C56" s="56"/>
      <c r="D56" s="56"/>
      <c r="E56" s="57"/>
      <c r="F56" s="58" t="s">
        <v>130</v>
      </c>
      <c r="G56" s="56" t="s">
        <v>131</v>
      </c>
      <c r="H56" s="59" t="s">
        <v>115</v>
      </c>
      <c r="I56" s="56" t="str">
        <f>INDEX(数据元说明!A:F,MATCH(H56,数据元说明!C:C,0),2)</f>
        <v>001002</v>
      </c>
      <c r="J56" s="56" t="str">
        <f>INDEX(数据元说明!A:F,MATCH(H56,数据元说明!C:C,0),5)</f>
        <v>是，否。</v>
      </c>
      <c r="K56" s="56" t="str">
        <f>INDEX(数据元说明!A:F,MATCH(H56,数据元说明!C:C,0),6)</f>
        <v>C..4</v>
      </c>
      <c r="L56" s="65"/>
    </row>
    <row r="57" spans="1:12" s="37" customFormat="1" outlineLevel="1" x14ac:dyDescent="0.15">
      <c r="A57" s="56"/>
      <c r="B57" s="57"/>
      <c r="C57" s="56"/>
      <c r="D57" s="56"/>
      <c r="E57" s="57"/>
      <c r="F57" s="58" t="s">
        <v>132</v>
      </c>
      <c r="G57" s="56" t="s">
        <v>133</v>
      </c>
      <c r="H57" s="59" t="s">
        <v>132</v>
      </c>
      <c r="I57" s="56" t="str">
        <f>INDEX(数据元说明!A:F,MATCH(H57,数据元说明!C:C,0),2)</f>
        <v>001027</v>
      </c>
      <c r="J57" s="56" t="str">
        <f>INDEX(数据元说明!A:F,MATCH(H57,数据元说明!C:C,0),5)</f>
        <v>可以授权的业务种类，银行自定义。</v>
      </c>
      <c r="K57" s="56" t="str">
        <f>INDEX(数据元说明!A:F,MATCH(H57,数据元说明!C:C,0),6)</f>
        <v>C..60</v>
      </c>
      <c r="L57" s="65"/>
    </row>
    <row r="58" spans="1:12" s="37" customFormat="1" outlineLevel="1" x14ac:dyDescent="0.15">
      <c r="A58" s="56"/>
      <c r="B58" s="57"/>
      <c r="C58" s="56"/>
      <c r="D58" s="56"/>
      <c r="E58" s="57"/>
      <c r="F58" s="58" t="s">
        <v>99</v>
      </c>
      <c r="G58" s="56" t="s">
        <v>100</v>
      </c>
      <c r="H58" s="59" t="s">
        <v>99</v>
      </c>
      <c r="I58" s="56" t="str">
        <f>INDEX(数据元说明!A:F,MATCH(H58,数据元说明!C:C,0),2)</f>
        <v>001030</v>
      </c>
      <c r="J58" s="56" t="str">
        <f>INDEX(数据元说明!A:F,MATCH(H58,数据元说明!C:C,0),5)</f>
        <v>银行自定义。</v>
      </c>
      <c r="K58" s="56" t="str">
        <f>INDEX(数据元说明!A:F,MATCH(H58,数据元说明!C:C,0),6)</f>
        <v>C..60</v>
      </c>
      <c r="L58" s="65" t="s">
        <v>134</v>
      </c>
    </row>
    <row r="59" spans="1:12" s="37" customFormat="1" outlineLevel="1" x14ac:dyDescent="0.15">
      <c r="A59" s="56"/>
      <c r="B59" s="57"/>
      <c r="C59" s="56"/>
      <c r="D59" s="56"/>
      <c r="E59" s="57"/>
      <c r="F59" s="58" t="s">
        <v>135</v>
      </c>
      <c r="G59" s="56" t="s">
        <v>136</v>
      </c>
      <c r="H59" s="59" t="s">
        <v>135</v>
      </c>
      <c r="I59" s="56" t="str">
        <f>INDEX(数据元说明!A:F,MATCH(H59,数据元说明!C:C,0),2)</f>
        <v>001028</v>
      </c>
      <c r="J59" s="56" t="str">
        <f>INDEX(数据元说明!A:F,MATCH(H59,数据元说明!C:C,0),5)</f>
        <v>银行自定义。</v>
      </c>
      <c r="K59" s="56" t="str">
        <f>INDEX(数据元说明!A:F,MATCH(H59,数据元说明!C:C,0),6)</f>
        <v>C..30</v>
      </c>
      <c r="L59" s="65"/>
    </row>
    <row r="60" spans="1:12" s="37" customFormat="1" outlineLevel="1" x14ac:dyDescent="0.15">
      <c r="A60" s="56"/>
      <c r="B60" s="57"/>
      <c r="C60" s="56"/>
      <c r="D60" s="56"/>
      <c r="E60" s="57"/>
      <c r="F60" s="58" t="s">
        <v>137</v>
      </c>
      <c r="G60" s="56" t="s">
        <v>138</v>
      </c>
      <c r="H60" s="59" t="s">
        <v>137</v>
      </c>
      <c r="I60" s="56" t="str">
        <f>INDEX(数据元说明!A:F,MATCH(H60,数据元说明!C:C,0),2)</f>
        <v>001029</v>
      </c>
      <c r="J60" s="56" t="str">
        <f>INDEX(数据元说明!A:F,MATCH(H60,数据元说明!C:C,0),5)</f>
        <v>柜员权限级别，银行自定义。</v>
      </c>
      <c r="K60" s="56" t="str">
        <f>INDEX(数据元说明!A:F,MATCH(H60,数据元说明!C:C,0),6)</f>
        <v>C..30</v>
      </c>
      <c r="L60" s="65"/>
    </row>
    <row r="61" spans="1:12" s="37" customFormat="1" outlineLevel="1" x14ac:dyDescent="0.15">
      <c r="A61" s="56"/>
      <c r="B61" s="57"/>
      <c r="C61" s="56"/>
      <c r="D61" s="56"/>
      <c r="E61" s="57"/>
      <c r="F61" s="58" t="s">
        <v>139</v>
      </c>
      <c r="G61" s="56" t="s">
        <v>140</v>
      </c>
      <c r="H61" s="59" t="s">
        <v>53</v>
      </c>
      <c r="I61" s="56" t="str">
        <f>INDEX(数据元说明!A:F,MATCH(H61,数据元说明!C:C,0),2)</f>
        <v>001005</v>
      </c>
      <c r="J61" s="56" t="str">
        <f>INDEX(数据元说明!A:F,MATCH(H61,数据元说明!C:C,0),5)</f>
        <v>YYYYMMDD，默认值99991231。</v>
      </c>
      <c r="K61" s="56" t="str">
        <f>INDEX(数据元说明!A:F,MATCH(H61,数据元说明!C:C,0),6)</f>
        <v>C8</v>
      </c>
      <c r="L61" s="65"/>
    </row>
    <row r="62" spans="1:12" s="37" customFormat="1" outlineLevel="1" x14ac:dyDescent="0.15">
      <c r="A62" s="56"/>
      <c r="B62" s="57"/>
      <c r="C62" s="56"/>
      <c r="D62" s="56"/>
      <c r="E62" s="57"/>
      <c r="F62" s="58" t="s">
        <v>141</v>
      </c>
      <c r="G62" s="56" t="s">
        <v>142</v>
      </c>
      <c r="H62" s="59" t="s">
        <v>98</v>
      </c>
      <c r="I62" s="56" t="str">
        <f>INDEX(数据元说明!A:F,MATCH(H62,数据元说明!C:C,0),2)</f>
        <v>001023</v>
      </c>
      <c r="J62" s="56" t="str">
        <f>INDEX(数据元说明!A:F,MATCH(H62,数据元说明!C:C,0),5)</f>
        <v>中文字典或中文描述，银行自定义。</v>
      </c>
      <c r="K62" s="56" t="str">
        <f>INDEX(数据元说明!A:F,MATCH(H62,数据元说明!C:C,0),6)</f>
        <v>C..30</v>
      </c>
      <c r="L62" s="65"/>
    </row>
    <row r="63" spans="1:12" s="37" customFormat="1" ht="58.5" outlineLevel="1" x14ac:dyDescent="0.15">
      <c r="A63" s="56"/>
      <c r="B63" s="57"/>
      <c r="C63" s="56"/>
      <c r="D63" s="56"/>
      <c r="E63" s="57"/>
      <c r="F63" s="58" t="s">
        <v>73</v>
      </c>
      <c r="G63" s="56" t="s">
        <v>74</v>
      </c>
      <c r="H63" s="59" t="s">
        <v>53</v>
      </c>
      <c r="I63" s="56" t="str">
        <f>INDEX(数据元说明!A:F,MATCH(H63,数据元说明!C:C,0),2)</f>
        <v>001005</v>
      </c>
      <c r="J63" s="56" t="str">
        <f>INDEX(数据元说明!A:F,MATCH(H63,数据元说明!C:C,0),5)</f>
        <v>YYYYMMDD，默认值99991231。</v>
      </c>
      <c r="K63" s="56" t="str">
        <f>INDEX(数据元说明!A:F,MATCH(H63,数据元说明!C:C,0),6)</f>
        <v>C8</v>
      </c>
      <c r="L63" s="65" t="s">
        <v>75</v>
      </c>
    </row>
    <row r="64" spans="1:12" s="36" customFormat="1" x14ac:dyDescent="0.15">
      <c r="A64" s="52"/>
      <c r="B64" s="53"/>
      <c r="C64" s="52" t="s">
        <v>143</v>
      </c>
      <c r="D64" s="52" t="s">
        <v>144</v>
      </c>
      <c r="E64" s="53" t="s">
        <v>145</v>
      </c>
      <c r="F64" s="54"/>
      <c r="G64" s="52"/>
      <c r="H64" s="55"/>
      <c r="I64" s="52"/>
      <c r="J64" s="52"/>
      <c r="K64" s="52"/>
      <c r="L64" s="64" t="s">
        <v>144</v>
      </c>
    </row>
    <row r="65" spans="1:12" outlineLevel="1" x14ac:dyDescent="0.15">
      <c r="A65" s="47"/>
      <c r="B65" s="60"/>
      <c r="C65" s="47"/>
      <c r="D65" s="47"/>
      <c r="E65" s="60"/>
      <c r="F65" s="61" t="s">
        <v>99</v>
      </c>
      <c r="G65" s="47" t="s">
        <v>100</v>
      </c>
      <c r="H65" s="62" t="s">
        <v>99</v>
      </c>
      <c r="I65" s="47" t="str">
        <f>INDEX(数据元说明!A:F,MATCH(H65,数据元说明!C:C,0),2)</f>
        <v>001030</v>
      </c>
      <c r="J65" s="47" t="str">
        <f>INDEX(数据元说明!A:F,MATCH(H65,数据元说明!C:C,0),5)</f>
        <v>银行自定义。</v>
      </c>
      <c r="K65" s="47" t="str">
        <f>INDEX(数据元说明!A:F,MATCH(H65,数据元说明!C:C,0),6)</f>
        <v>C..60</v>
      </c>
      <c r="L65" s="66" t="s">
        <v>36</v>
      </c>
    </row>
    <row r="66" spans="1:12" outlineLevel="1" x14ac:dyDescent="0.15">
      <c r="A66" s="47"/>
      <c r="B66" s="60"/>
      <c r="C66" s="47"/>
      <c r="D66" s="47"/>
      <c r="E66" s="60"/>
      <c r="F66" s="61" t="s">
        <v>32</v>
      </c>
      <c r="G66" s="47" t="s">
        <v>33</v>
      </c>
      <c r="H66" s="62" t="s">
        <v>32</v>
      </c>
      <c r="I66" s="47" t="str">
        <f>INDEX(数据元说明!A:F,MATCH(H66,数据元说明!C:C,0),2)</f>
        <v>001011</v>
      </c>
      <c r="J66" s="47" t="str">
        <f>INDEX(数据元说明!A:F,MATCH(H66,数据元说明!C:C,0),5)</f>
        <v>人行支付行号</v>
      </c>
      <c r="K66" s="47" t="str">
        <f>INDEX(数据元说明!A:F,MATCH(H66,数据元说明!C:C,0),6)</f>
        <v>C..30</v>
      </c>
      <c r="L66" s="66" t="s">
        <v>82</v>
      </c>
    </row>
    <row r="67" spans="1:12" outlineLevel="1" x14ac:dyDescent="0.15">
      <c r="A67" s="47"/>
      <c r="B67" s="60"/>
      <c r="C67" s="47"/>
      <c r="D67" s="47"/>
      <c r="E67" s="60"/>
      <c r="F67" s="61" t="s">
        <v>34</v>
      </c>
      <c r="G67" s="47" t="s">
        <v>35</v>
      </c>
      <c r="H67" s="62" t="s">
        <v>34</v>
      </c>
      <c r="I67" s="47" t="str">
        <f>INDEX(数据元说明!A:F,MATCH(H67,数据元说明!C:C,0),2)</f>
        <v>001013</v>
      </c>
      <c r="J67" s="47" t="str">
        <f>INDEX(数据元说明!A:F,MATCH(H67,数据元说明!C:C,0),5)</f>
        <v>银行内部机构号。应具有标识机构的唯一性。</v>
      </c>
      <c r="K67" s="47" t="str">
        <f>INDEX(数据元说明!A:F,MATCH(H67,数据元说明!C:C,0),6)</f>
        <v>C..30</v>
      </c>
      <c r="L67" s="66" t="s">
        <v>83</v>
      </c>
    </row>
    <row r="68" spans="1:12" outlineLevel="1" x14ac:dyDescent="0.15">
      <c r="A68" s="47"/>
      <c r="B68" s="60"/>
      <c r="C68" s="47"/>
      <c r="D68" s="47"/>
      <c r="E68" s="60"/>
      <c r="F68" s="61" t="s">
        <v>37</v>
      </c>
      <c r="G68" s="47" t="s">
        <v>38</v>
      </c>
      <c r="H68" s="62" t="s">
        <v>37</v>
      </c>
      <c r="I68" s="47" t="str">
        <f>INDEX(数据元说明!A:F,MATCH(H68,数据元说明!C:C,0),2)</f>
        <v>001012</v>
      </c>
      <c r="J68" s="47" t="str">
        <f>INDEX(数据元说明!A:F,MATCH(H68,数据元说明!C:C,0),5)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68" s="47" t="str">
        <f>INDEX(数据元说明!A:F,MATCH(H68,数据元说明!C:C,0),6)</f>
        <v>C..30</v>
      </c>
      <c r="L68" s="66" t="s">
        <v>84</v>
      </c>
    </row>
    <row r="69" spans="1:12" outlineLevel="1" x14ac:dyDescent="0.15">
      <c r="A69" s="47"/>
      <c r="B69" s="60"/>
      <c r="C69" s="47"/>
      <c r="D69" s="47"/>
      <c r="E69" s="60"/>
      <c r="F69" s="61" t="s">
        <v>146</v>
      </c>
      <c r="G69" s="47" t="s">
        <v>147</v>
      </c>
      <c r="H69" s="62" t="s">
        <v>146</v>
      </c>
      <c r="I69" s="47" t="str">
        <f>INDEX(数据元说明!A:F,MATCH(H69,数据元说明!C:C,0),2)</f>
        <v>001031</v>
      </c>
      <c r="J69" s="47" t="str">
        <f>INDEX(数据元说明!A:F,MATCH(H69,数据元说明!C:C,0),5)</f>
        <v>岗位种类，中文字典或中文描述，银行自定义。</v>
      </c>
      <c r="K69" s="47" t="str">
        <f>INDEX(数据元说明!A:F,MATCH(H69,数据元说明!C:C,0),6)</f>
        <v>C..60</v>
      </c>
      <c r="L69" s="66"/>
    </row>
    <row r="70" spans="1:12" outlineLevel="1" x14ac:dyDescent="0.15">
      <c r="A70" s="47"/>
      <c r="B70" s="60"/>
      <c r="C70" s="47"/>
      <c r="D70" s="47"/>
      <c r="E70" s="60"/>
      <c r="F70" s="61" t="s">
        <v>148</v>
      </c>
      <c r="G70" s="47" t="s">
        <v>149</v>
      </c>
      <c r="H70" s="62" t="s">
        <v>148</v>
      </c>
      <c r="I70" s="47" t="str">
        <f>INDEX(数据元说明!A:F,MATCH(H70,数据元说明!C:C,0),2)</f>
        <v>001032</v>
      </c>
      <c r="J70" s="47" t="str">
        <f>INDEX(数据元说明!A:F,MATCH(H70,数据元说明!C:C,0),5)</f>
        <v>岗位名称，中文字典或中文描述，银行自定义。</v>
      </c>
      <c r="K70" s="47" t="str">
        <f>INDEX(数据元说明!A:F,MATCH(H70,数据元说明!C:C,0),6)</f>
        <v>C..60</v>
      </c>
      <c r="L70" s="66"/>
    </row>
    <row r="71" spans="1:12" outlineLevel="1" x14ac:dyDescent="0.15">
      <c r="A71" s="47"/>
      <c r="B71" s="60"/>
      <c r="C71" s="47"/>
      <c r="D71" s="47"/>
      <c r="E71" s="60"/>
      <c r="F71" s="61" t="s">
        <v>150</v>
      </c>
      <c r="G71" s="47" t="s">
        <v>151</v>
      </c>
      <c r="H71" s="62" t="s">
        <v>150</v>
      </c>
      <c r="I71" s="47" t="str">
        <f>INDEX(数据元说明!A:F,MATCH(H71,数据元说明!C:C,0),2)</f>
        <v>001033</v>
      </c>
      <c r="J71" s="47" t="str">
        <f>INDEX(数据元说明!A:F,MATCH(H71,数据元说明!C:C,0),5)</f>
        <v>对岗位工作的中文描述，银行自定义。</v>
      </c>
      <c r="K71" s="47" t="str">
        <f>INDEX(数据元说明!A:F,MATCH(H71,数据元说明!C:C,0),6)</f>
        <v>C..400</v>
      </c>
      <c r="L71" s="66"/>
    </row>
    <row r="72" spans="1:12" outlineLevel="1" x14ac:dyDescent="0.15">
      <c r="A72" s="47"/>
      <c r="B72" s="60"/>
      <c r="C72" s="47"/>
      <c r="D72" s="47"/>
      <c r="E72" s="60"/>
      <c r="F72" s="61" t="s">
        <v>152</v>
      </c>
      <c r="G72" s="47" t="s">
        <v>142</v>
      </c>
      <c r="H72" s="62" t="s">
        <v>98</v>
      </c>
      <c r="I72" s="47" t="str">
        <f>INDEX(数据元说明!A:F,MATCH(H72,数据元说明!C:C,0),2)</f>
        <v>001023</v>
      </c>
      <c r="J72" s="47" t="str">
        <f>INDEX(数据元说明!A:F,MATCH(H72,数据元说明!C:C,0),5)</f>
        <v>中文字典或中文描述，银行自定义。</v>
      </c>
      <c r="K72" s="47" t="str">
        <f>INDEX(数据元说明!A:F,MATCH(H72,数据元说明!C:C,0),6)</f>
        <v>C..30</v>
      </c>
      <c r="L72" s="66"/>
    </row>
    <row r="73" spans="1:12" ht="58.5" outlineLevel="1" x14ac:dyDescent="0.15">
      <c r="A73" s="47"/>
      <c r="B73" s="60"/>
      <c r="C73" s="47"/>
      <c r="D73" s="47"/>
      <c r="E73" s="60"/>
      <c r="F73" s="61" t="s">
        <v>73</v>
      </c>
      <c r="G73" s="47" t="s">
        <v>74</v>
      </c>
      <c r="H73" s="62" t="s">
        <v>53</v>
      </c>
      <c r="I73" s="47" t="str">
        <f>INDEX(数据元说明!A:F,MATCH(H73,数据元说明!C:C,0),2)</f>
        <v>001005</v>
      </c>
      <c r="J73" s="47" t="str">
        <f>INDEX(数据元说明!A:F,MATCH(H73,数据元说明!C:C,0),5)</f>
        <v>YYYYMMDD，默认值99991231。</v>
      </c>
      <c r="K73" s="47" t="str">
        <f>INDEX(数据元说明!A:F,MATCH(H73,数据元说明!C:C,0),6)</f>
        <v>C8</v>
      </c>
      <c r="L73" s="66" t="s">
        <v>75</v>
      </c>
    </row>
    <row r="74" spans="1:12" s="36" customFormat="1" ht="63" customHeight="1" x14ac:dyDescent="0.15">
      <c r="A74" s="52"/>
      <c r="B74" s="53"/>
      <c r="C74" s="52" t="s">
        <v>153</v>
      </c>
      <c r="D74" s="52" t="s">
        <v>154</v>
      </c>
      <c r="E74" s="53" t="s">
        <v>155</v>
      </c>
      <c r="F74" s="54"/>
      <c r="G74" s="52"/>
      <c r="H74" s="55"/>
      <c r="I74" s="52"/>
      <c r="J74" s="52"/>
      <c r="K74" s="52"/>
      <c r="L74" s="64" t="s">
        <v>156</v>
      </c>
    </row>
    <row r="75" spans="1:12" outlineLevel="1" x14ac:dyDescent="0.15">
      <c r="A75" s="47"/>
      <c r="B75" s="60"/>
      <c r="C75" s="47"/>
      <c r="D75" s="47"/>
      <c r="E75" s="60"/>
      <c r="F75" s="61" t="s">
        <v>32</v>
      </c>
      <c r="G75" s="47" t="s">
        <v>157</v>
      </c>
      <c r="H75" s="62" t="s">
        <v>32</v>
      </c>
      <c r="I75" s="47" t="str">
        <f>INDEX(数据元说明!A:F,MATCH(H75,数据元说明!C:C,0),2)</f>
        <v>001011</v>
      </c>
      <c r="J75" s="47" t="str">
        <f>INDEX(数据元说明!A:F,MATCH(H75,数据元说明!C:C,0),5)</f>
        <v>人行支付行号</v>
      </c>
      <c r="K75" s="47" t="str">
        <f>INDEX(数据元说明!A:F,MATCH(H75,数据元说明!C:C,0),6)</f>
        <v>C..30</v>
      </c>
      <c r="L75" s="66"/>
    </row>
    <row r="76" spans="1:12" outlineLevel="1" x14ac:dyDescent="0.15">
      <c r="A76" s="47"/>
      <c r="B76" s="60"/>
      <c r="C76" s="47"/>
      <c r="D76" s="47"/>
      <c r="E76" s="60"/>
      <c r="F76" s="61" t="s">
        <v>34</v>
      </c>
      <c r="G76" s="47" t="s">
        <v>35</v>
      </c>
      <c r="H76" s="62" t="s">
        <v>34</v>
      </c>
      <c r="I76" s="47" t="str">
        <f>INDEX(数据元说明!A:F,MATCH(H76,数据元说明!C:C,0),2)</f>
        <v>001013</v>
      </c>
      <c r="J76" s="47" t="str">
        <f>INDEX(数据元说明!A:F,MATCH(H76,数据元说明!C:C,0),5)</f>
        <v>银行内部机构号。应具有标识机构的唯一性。</v>
      </c>
      <c r="K76" s="47" t="str">
        <f>INDEX(数据元说明!A:F,MATCH(H76,数据元说明!C:C,0),6)</f>
        <v>C..30</v>
      </c>
      <c r="L76" s="66" t="s">
        <v>36</v>
      </c>
    </row>
    <row r="77" spans="1:12" outlineLevel="1" x14ac:dyDescent="0.15">
      <c r="A77" s="47"/>
      <c r="B77" s="60"/>
      <c r="C77" s="47"/>
      <c r="D77" s="47"/>
      <c r="E77" s="60"/>
      <c r="F77" s="61" t="s">
        <v>37</v>
      </c>
      <c r="G77" s="47" t="s">
        <v>38</v>
      </c>
      <c r="H77" s="62" t="s">
        <v>37</v>
      </c>
      <c r="I77" s="47" t="str">
        <f>INDEX(数据元说明!A:F,MATCH(H77,数据元说明!C:C,0),2)</f>
        <v>001012</v>
      </c>
      <c r="J77" s="47" t="str">
        <f>INDEX(数据元说明!A:F,MATCH(H77,数据元说明!C:C,0),5)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77" s="47" t="str">
        <f>INDEX(数据元说明!A:F,MATCH(H77,数据元说明!C:C,0),6)</f>
        <v>C..30</v>
      </c>
      <c r="L77" s="66"/>
    </row>
    <row r="78" spans="1:12" outlineLevel="1" x14ac:dyDescent="0.15">
      <c r="A78" s="47"/>
      <c r="B78" s="60"/>
      <c r="C78" s="47"/>
      <c r="D78" s="47"/>
      <c r="E78" s="60"/>
      <c r="F78" s="61" t="s">
        <v>39</v>
      </c>
      <c r="G78" s="47" t="s">
        <v>158</v>
      </c>
      <c r="H78" s="62" t="s">
        <v>41</v>
      </c>
      <c r="I78" s="47" t="str">
        <f>INDEX(数据元说明!A:F,MATCH(H78,数据元说明!C:C,0),2)</f>
        <v>001001</v>
      </c>
      <c r="J78" s="47" t="str">
        <f>INDEX(数据元说明!A:F,MATCH(H78,数据元说明!C:C,0),5)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8" s="47" t="str">
        <f>INDEX(数据元说明!A:F,MATCH(H78,数据元说明!C:C,0),6)</f>
        <v>C..200</v>
      </c>
      <c r="L78" s="66"/>
    </row>
    <row r="79" spans="1:12" outlineLevel="1" x14ac:dyDescent="0.15">
      <c r="A79" s="47"/>
      <c r="B79" s="60"/>
      <c r="C79" s="47"/>
      <c r="D79" s="47"/>
      <c r="E79" s="60"/>
      <c r="F79" s="61" t="s">
        <v>44</v>
      </c>
      <c r="G79" s="47" t="s">
        <v>45</v>
      </c>
      <c r="H79" s="62" t="s">
        <v>44</v>
      </c>
      <c r="I79" s="47" t="str">
        <f>INDEX(数据元说明!A:F,MATCH(H79,数据元说明!C:C,0),2)</f>
        <v>001015</v>
      </c>
      <c r="J79" s="47" t="str">
        <f>INDEX(数据元说明!A:F,MATCH(H79,数据元说明!C:C,0),5)</f>
        <v>该机构注册地邮政编码，6位。超过6位的只取前6位。</v>
      </c>
      <c r="K79" s="47" t="str">
        <f>INDEX(数据元说明!A:F,MATCH(H79,数据元说明!C:C,0),6)</f>
        <v>C6</v>
      </c>
      <c r="L79" s="66"/>
    </row>
    <row r="80" spans="1:12" ht="30" outlineLevel="1" x14ac:dyDescent="0.15">
      <c r="A80" s="47"/>
      <c r="B80" s="60"/>
      <c r="C80" s="47"/>
      <c r="D80" s="47"/>
      <c r="E80" s="60"/>
      <c r="F80" s="61" t="s">
        <v>159</v>
      </c>
      <c r="G80" s="47" t="s">
        <v>160</v>
      </c>
      <c r="H80" s="62" t="s">
        <v>34</v>
      </c>
      <c r="I80" s="47" t="str">
        <f>INDEX(数据元说明!A:F,MATCH(H80,数据元说明!C:C,0),2)</f>
        <v>001013</v>
      </c>
      <c r="J80" s="47" t="str">
        <f>INDEX(数据元说明!A:F,MATCH(H80,数据元说明!C:C,0),5)</f>
        <v>银行内部机构号。应具有标识机构的唯一性。</v>
      </c>
      <c r="K80" s="47" t="str">
        <f>INDEX(数据元说明!A:F,MATCH(H80,数据元说明!C:C,0),6)</f>
        <v>C..30</v>
      </c>
      <c r="L80" s="66" t="s">
        <v>161</v>
      </c>
    </row>
    <row r="81" spans="1:12" ht="27.95" customHeight="1" outlineLevel="1" x14ac:dyDescent="0.15">
      <c r="A81" s="47"/>
      <c r="B81" s="60"/>
      <c r="C81" s="47"/>
      <c r="D81" s="47"/>
      <c r="E81" s="60"/>
      <c r="F81" s="61" t="s">
        <v>162</v>
      </c>
      <c r="G81" s="47" t="s">
        <v>163</v>
      </c>
      <c r="H81" s="62" t="s">
        <v>41</v>
      </c>
      <c r="I81" s="47" t="str">
        <f>INDEX(数据元说明!A:F,MATCH(H81,数据元说明!C:C,0),2)</f>
        <v>001001</v>
      </c>
      <c r="J81" s="47" t="str">
        <f>INDEX(数据元说明!A:F,MATCH(H81,数据元说明!C:C,0),5)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1" s="47" t="str">
        <f>INDEX(数据元说明!A:F,MATCH(H81,数据元说明!C:C,0),6)</f>
        <v>C..200</v>
      </c>
      <c r="L81" s="66" t="s">
        <v>164</v>
      </c>
    </row>
    <row r="82" spans="1:12" ht="58.5" outlineLevel="1" x14ac:dyDescent="0.15">
      <c r="A82" s="47"/>
      <c r="B82" s="60"/>
      <c r="C82" s="47"/>
      <c r="D82" s="47"/>
      <c r="E82" s="60"/>
      <c r="F82" s="61" t="s">
        <v>73</v>
      </c>
      <c r="G82" s="47" t="s">
        <v>74</v>
      </c>
      <c r="H82" s="62" t="s">
        <v>53</v>
      </c>
      <c r="I82" s="47" t="str">
        <f>INDEX(数据元说明!A:F,MATCH(H82,数据元说明!C:C,0),2)</f>
        <v>001005</v>
      </c>
      <c r="J82" s="47" t="str">
        <f>INDEX(数据元说明!A:F,MATCH(H82,数据元说明!C:C,0),5)</f>
        <v>YYYYMMDD，默认值99991231。</v>
      </c>
      <c r="K82" s="47" t="str">
        <f>INDEX(数据元说明!A:F,MATCH(H82,数据元说明!C:C,0),6)</f>
        <v>C8</v>
      </c>
      <c r="L82" s="66" t="s">
        <v>75</v>
      </c>
    </row>
    <row r="83" spans="1:12" s="35" customFormat="1" x14ac:dyDescent="0.15">
      <c r="A83" s="48" t="s">
        <v>165</v>
      </c>
      <c r="B83" s="49" t="s">
        <v>166</v>
      </c>
      <c r="C83" s="48"/>
      <c r="D83" s="48"/>
      <c r="E83" s="49"/>
      <c r="F83" s="50"/>
      <c r="G83" s="48"/>
      <c r="H83" s="51"/>
      <c r="I83" s="48"/>
      <c r="J83" s="48"/>
      <c r="K83" s="48"/>
      <c r="L83" s="63"/>
    </row>
    <row r="84" spans="1:12" s="36" customFormat="1" ht="108.75" x14ac:dyDescent="0.15">
      <c r="A84" s="52"/>
      <c r="B84" s="53"/>
      <c r="C84" s="52" t="s">
        <v>167</v>
      </c>
      <c r="D84" s="52" t="s">
        <v>168</v>
      </c>
      <c r="E84" s="53" t="s">
        <v>30</v>
      </c>
      <c r="F84" s="54"/>
      <c r="G84" s="52"/>
      <c r="H84" s="55"/>
      <c r="I84" s="52"/>
      <c r="J84" s="52"/>
      <c r="K84" s="52"/>
      <c r="L84" s="64" t="s">
        <v>169</v>
      </c>
    </row>
    <row r="85" spans="1:12" outlineLevel="1" x14ac:dyDescent="0.15">
      <c r="A85" s="47"/>
      <c r="B85" s="60"/>
      <c r="C85" s="47"/>
      <c r="D85" s="47"/>
      <c r="E85" s="60"/>
      <c r="F85" s="61" t="s">
        <v>37</v>
      </c>
      <c r="G85" s="47" t="s">
        <v>38</v>
      </c>
      <c r="H85" s="62" t="s">
        <v>37</v>
      </c>
      <c r="I85" s="47" t="str">
        <f>INDEX(数据元说明!A:F,MATCH(H85,数据元说明!C:C,0),2)</f>
        <v>001012</v>
      </c>
      <c r="J85" s="47" t="str">
        <f>INDEX(数据元说明!A:F,MATCH(H85,数据元说明!C:C,0),5)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85" s="47" t="str">
        <f>INDEX(数据元说明!A:F,MATCH(H85,数据元说明!C:C,0),6)</f>
        <v>C..30</v>
      </c>
      <c r="L85" s="66" t="s">
        <v>170</v>
      </c>
    </row>
    <row r="86" spans="1:12" outlineLevel="1" x14ac:dyDescent="0.15">
      <c r="A86" s="47"/>
      <c r="B86" s="60"/>
      <c r="C86" s="47"/>
      <c r="D86" s="47"/>
      <c r="E86" s="60"/>
      <c r="F86" s="61" t="s">
        <v>32</v>
      </c>
      <c r="G86" s="47" t="s">
        <v>157</v>
      </c>
      <c r="H86" s="62" t="s">
        <v>32</v>
      </c>
      <c r="I86" s="47" t="str">
        <f>INDEX(数据元说明!A:F,MATCH(H86,数据元说明!C:C,0),2)</f>
        <v>001011</v>
      </c>
      <c r="J86" s="47" t="str">
        <f>INDEX(数据元说明!A:F,MATCH(H86,数据元说明!C:C,0),5)</f>
        <v>人行支付行号</v>
      </c>
      <c r="K86" s="47" t="str">
        <f>INDEX(数据元说明!A:F,MATCH(H86,数据元说明!C:C,0),6)</f>
        <v>C..30</v>
      </c>
      <c r="L86" s="66" t="s">
        <v>171</v>
      </c>
    </row>
    <row r="87" spans="1:12" ht="88.5" outlineLevel="1" x14ac:dyDescent="0.15">
      <c r="A87" s="47"/>
      <c r="B87" s="60"/>
      <c r="C87" s="47"/>
      <c r="D87" s="47"/>
      <c r="E87" s="60"/>
      <c r="F87" s="61" t="s">
        <v>34</v>
      </c>
      <c r="G87" s="47" t="s">
        <v>35</v>
      </c>
      <c r="H87" s="62" t="s">
        <v>34</v>
      </c>
      <c r="I87" s="47" t="str">
        <f>INDEX(数据元说明!A:F,MATCH(H87,数据元说明!C:C,0),2)</f>
        <v>001013</v>
      </c>
      <c r="J87" s="47" t="str">
        <f>INDEX(数据元说明!A:F,MATCH(H87,数据元说明!C:C,0),5)</f>
        <v>银行内部机构号。应具有标识机构的唯一性。</v>
      </c>
      <c r="K87" s="47" t="str">
        <f>INDEX(数据元说明!A:F,MATCH(H87,数据元说明!C:C,0),6)</f>
        <v>C..30</v>
      </c>
      <c r="L87" s="66" t="s">
        <v>172</v>
      </c>
    </row>
    <row r="88" spans="1:12" outlineLevel="1" x14ac:dyDescent="0.15">
      <c r="A88" s="10"/>
      <c r="B88" s="69"/>
      <c r="C88" s="47"/>
      <c r="D88" s="47"/>
      <c r="E88" s="60"/>
      <c r="F88" s="61" t="s">
        <v>39</v>
      </c>
      <c r="G88" s="47" t="s">
        <v>158</v>
      </c>
      <c r="H88" s="62" t="s">
        <v>41</v>
      </c>
      <c r="I88" s="47" t="str">
        <f>INDEX(数据元说明!A:F,MATCH(H88,数据元说明!C:C,0),2)</f>
        <v>001001</v>
      </c>
      <c r="J88" s="47" t="str">
        <f>INDEX(数据元说明!A:F,MATCH(H88,数据元说明!C:C,0),5)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8" s="47" t="str">
        <f>INDEX(数据元说明!A:F,MATCH(H88,数据元说明!C:C,0),6)</f>
        <v>C..200</v>
      </c>
      <c r="L88" s="66" t="s">
        <v>173</v>
      </c>
    </row>
    <row r="89" spans="1:12" ht="61.5" outlineLevel="1" x14ac:dyDescent="0.15">
      <c r="A89" s="47"/>
      <c r="B89" s="60"/>
      <c r="C89" s="47"/>
      <c r="D89" s="47"/>
      <c r="E89" s="60"/>
      <c r="F89" s="61" t="s">
        <v>174</v>
      </c>
      <c r="G89" s="47" t="s">
        <v>175</v>
      </c>
      <c r="H89" s="62" t="s">
        <v>174</v>
      </c>
      <c r="I89" s="47" t="str">
        <f>INDEX(数据元说明!A:F,MATCH(H89,数据元说明!C:C,0),2)</f>
        <v>003002</v>
      </c>
      <c r="J89" s="47" t="str">
        <f>INDEX(数据元说明!A:F,MATCH(H89,数据元说明!C:C,0),5)</f>
        <v>机构实际使用的总账会计科目编码。</v>
      </c>
      <c r="K89" s="47" t="str">
        <f>INDEX(数据元说明!A:F,MATCH(H89,数据元说明!C:C,0),6)</f>
        <v>C..60</v>
      </c>
      <c r="L89" s="66" t="s">
        <v>176</v>
      </c>
    </row>
    <row r="90" spans="1:12" outlineLevel="1" x14ac:dyDescent="0.15">
      <c r="A90" s="10"/>
      <c r="B90" s="69"/>
      <c r="C90" s="47"/>
      <c r="D90" s="47"/>
      <c r="E90" s="60"/>
      <c r="F90" s="61" t="s">
        <v>177</v>
      </c>
      <c r="G90" s="47" t="s">
        <v>178</v>
      </c>
      <c r="H90" s="62" t="s">
        <v>177</v>
      </c>
      <c r="I90" s="47" t="str">
        <f>INDEX(数据元说明!A:F,MATCH(H90,数据元说明!C:C,0),2)</f>
        <v>003003</v>
      </c>
      <c r="J90" s="47" t="str">
        <f>INDEX(数据元说明!A:F,MATCH(H90,数据元说明!C:C,0),5)</f>
        <v>机构实际使用的总账会计科目编码对应的名称。</v>
      </c>
      <c r="K90" s="47" t="str">
        <f>INDEX(数据元说明!A:F,MATCH(H90,数据元说明!C:C,0),6)</f>
        <v>C..200</v>
      </c>
      <c r="L90" s="66" t="s">
        <v>179</v>
      </c>
    </row>
    <row r="91" spans="1:12" outlineLevel="1" x14ac:dyDescent="0.15">
      <c r="A91" s="10"/>
      <c r="B91" s="69"/>
      <c r="C91" s="47"/>
      <c r="D91" s="47"/>
      <c r="E91" s="60"/>
      <c r="F91" s="61" t="s">
        <v>180</v>
      </c>
      <c r="G91" s="47" t="s">
        <v>181</v>
      </c>
      <c r="H91" s="62" t="s">
        <v>180</v>
      </c>
      <c r="I91" s="47" t="str">
        <f>INDEX(数据元说明!A:F,MATCH(H91,数据元说明!C:C,0),2)</f>
        <v>003008</v>
      </c>
      <c r="J91" s="47" t="str">
        <f>INDEX(数据元说明!A:F,MATCH(H91,数据元说明!C:C,0),5)</f>
        <v>总账会计科目编号在科目结构中所对应的级次。</v>
      </c>
      <c r="K91" s="47" t="str">
        <f>INDEX(数据元说明!A:F,MATCH(H91,数据元说明!C:C,0),6)</f>
        <v>I..2</v>
      </c>
      <c r="L91" s="78" t="s">
        <v>182</v>
      </c>
    </row>
    <row r="92" spans="1:12" outlineLevel="1" x14ac:dyDescent="0.15">
      <c r="A92" s="10"/>
      <c r="B92" s="69"/>
      <c r="C92" s="47"/>
      <c r="D92" s="47"/>
      <c r="E92" s="60"/>
      <c r="F92" s="61" t="s">
        <v>183</v>
      </c>
      <c r="G92" s="47" t="s">
        <v>184</v>
      </c>
      <c r="H92" s="62" t="s">
        <v>185</v>
      </c>
      <c r="I92" s="47" t="str">
        <f>INDEX(数据元说明!A:F,MATCH(H92,数据元说明!C:C,0),2)</f>
        <v>003009</v>
      </c>
      <c r="J92" s="47" t="str">
        <f>INDEX(数据元说明!A:F,MATCH(H92,数据元说明!C:C,0),5)</f>
        <v>1资产，2负债，3所有者权益，4损益，5资产负债共同类，6表外，7其他</v>
      </c>
      <c r="K92" s="47" t="str">
        <f>INDEX(数据元说明!A:F,MATCH(H92,数据元说明!C:C,0),6)</f>
        <v>I..2</v>
      </c>
      <c r="L92" s="66" t="s">
        <v>186</v>
      </c>
    </row>
    <row r="93" spans="1:12" s="37" customFormat="1" outlineLevel="1" x14ac:dyDescent="0.15">
      <c r="A93" s="70"/>
      <c r="B93" s="71"/>
      <c r="C93" s="56"/>
      <c r="D93" s="56"/>
      <c r="E93" s="57"/>
      <c r="F93" s="58" t="s">
        <v>187</v>
      </c>
      <c r="G93" s="56" t="s">
        <v>188</v>
      </c>
      <c r="H93" s="56" t="s">
        <v>189</v>
      </c>
      <c r="I93" s="47" t="str">
        <f>INDEX(数据元说明!A:F,MATCH(H93,数据元说明!C:C,0),2)</f>
        <v>003012</v>
      </c>
      <c r="J93" s="47" t="str">
        <f>INDEX(数据元说明!A:F,MATCH(H93,数据元说明!C:C,0),5)</f>
        <v>元。</v>
      </c>
      <c r="K93" s="47" t="str">
        <f>INDEX(数据元说明!A:F,MATCH(H93,数据元说明!C:C,0),6)</f>
        <v>D20.2</v>
      </c>
      <c r="L93" s="79" t="s">
        <v>190</v>
      </c>
    </row>
    <row r="94" spans="1:12" s="37" customFormat="1" outlineLevel="1" x14ac:dyDescent="0.15">
      <c r="A94" s="70"/>
      <c r="B94" s="71"/>
      <c r="C94" s="56"/>
      <c r="D94" s="56"/>
      <c r="E94" s="57"/>
      <c r="F94" s="58" t="s">
        <v>191</v>
      </c>
      <c r="G94" s="56" t="s">
        <v>192</v>
      </c>
      <c r="H94" s="56" t="s">
        <v>189</v>
      </c>
      <c r="I94" s="47" t="str">
        <f>INDEX(数据元说明!A:F,MATCH(H94,数据元说明!C:C,0),2)</f>
        <v>003012</v>
      </c>
      <c r="J94" s="47" t="str">
        <f>INDEX(数据元说明!A:F,MATCH(H94,数据元说明!C:C,0),5)</f>
        <v>元。</v>
      </c>
      <c r="K94" s="47" t="str">
        <f>INDEX(数据元说明!A:F,MATCH(H94,数据元说明!C:C,0),6)</f>
        <v>D20.2</v>
      </c>
      <c r="L94" s="79" t="s">
        <v>190</v>
      </c>
    </row>
    <row r="95" spans="1:12" s="5" customFormat="1" ht="47.25" outlineLevel="1" x14ac:dyDescent="0.15">
      <c r="A95" s="72"/>
      <c r="B95" s="72"/>
      <c r="C95" s="72"/>
      <c r="D95" s="72"/>
      <c r="E95" s="72"/>
      <c r="F95" s="73" t="s">
        <v>193</v>
      </c>
      <c r="G95" s="72" t="s">
        <v>194</v>
      </c>
      <c r="H95" s="72" t="s">
        <v>195</v>
      </c>
      <c r="I95" s="47" t="str">
        <f>INDEX(数据元说明!A:F,MATCH(H95,数据元说明!C:C,0),2)</f>
        <v>003011</v>
      </c>
      <c r="J95" s="47" t="str">
        <f>INDEX(数据元说明!A:F,MATCH(H95,数据元说明!C:C,0),5)</f>
        <v>元。</v>
      </c>
      <c r="K95" s="47" t="str">
        <f>INDEX(数据元说明!A:F,MATCH(H95,数据元说明!C:C,0),6)</f>
        <v>D20.2</v>
      </c>
      <c r="L95" s="66" t="s">
        <v>196</v>
      </c>
    </row>
    <row r="96" spans="1:12" s="5" customFormat="1" ht="47.25" outlineLevel="1" x14ac:dyDescent="0.15">
      <c r="A96" s="72"/>
      <c r="B96" s="72"/>
      <c r="C96" s="72"/>
      <c r="D96" s="72"/>
      <c r="E96" s="72"/>
      <c r="F96" s="73" t="s">
        <v>197</v>
      </c>
      <c r="G96" s="72" t="s">
        <v>198</v>
      </c>
      <c r="H96" s="72" t="s">
        <v>195</v>
      </c>
      <c r="I96" s="47" t="str">
        <f>INDEX(数据元说明!A:F,MATCH(H96,数据元说明!C:C,0),2)</f>
        <v>003011</v>
      </c>
      <c r="J96" s="47" t="str">
        <f>INDEX(数据元说明!A:F,MATCH(H96,数据元说明!C:C,0),5)</f>
        <v>元。</v>
      </c>
      <c r="K96" s="47" t="str">
        <f>INDEX(数据元说明!A:F,MATCH(H96,数据元说明!C:C,0),6)</f>
        <v>D20.2</v>
      </c>
      <c r="L96" s="66" t="s">
        <v>199</v>
      </c>
    </row>
    <row r="97" spans="1:12" s="37" customFormat="1" outlineLevel="1" x14ac:dyDescent="0.15">
      <c r="A97" s="70"/>
      <c r="B97" s="71"/>
      <c r="C97" s="56"/>
      <c r="D97" s="56"/>
      <c r="E97" s="57"/>
      <c r="F97" s="56" t="s">
        <v>200</v>
      </c>
      <c r="G97" s="56" t="s">
        <v>201</v>
      </c>
      <c r="H97" s="56" t="s">
        <v>189</v>
      </c>
      <c r="I97" s="47" t="str">
        <f>INDEX(数据元说明!A:F,MATCH(H97,数据元说明!C:C,0),2)</f>
        <v>003012</v>
      </c>
      <c r="J97" s="47" t="str">
        <f>INDEX(数据元说明!A:F,MATCH(H97,数据元说明!C:C,0),5)</f>
        <v>元。</v>
      </c>
      <c r="K97" s="47" t="str">
        <f>INDEX(数据元说明!A:F,MATCH(H97,数据元说明!C:C,0),6)</f>
        <v>D20.2</v>
      </c>
      <c r="L97" s="66" t="s">
        <v>202</v>
      </c>
    </row>
    <row r="98" spans="1:12" s="37" customFormat="1" outlineLevel="1" x14ac:dyDescent="0.15">
      <c r="A98" s="74"/>
      <c r="B98" s="71"/>
      <c r="C98" s="56"/>
      <c r="D98" s="56"/>
      <c r="E98" s="57"/>
      <c r="F98" s="56" t="s">
        <v>203</v>
      </c>
      <c r="G98" s="56" t="s">
        <v>204</v>
      </c>
      <c r="H98" s="56" t="s">
        <v>189</v>
      </c>
      <c r="I98" s="47" t="str">
        <f>INDEX(数据元说明!A:F,MATCH(H98,数据元说明!C:C,0),2)</f>
        <v>003012</v>
      </c>
      <c r="J98" s="47" t="str">
        <f>INDEX(数据元说明!A:F,MATCH(H98,数据元说明!C:C,0),5)</f>
        <v>元。</v>
      </c>
      <c r="K98" s="47" t="str">
        <f>INDEX(数据元说明!A:F,MATCH(H98,数据元说明!C:C,0),6)</f>
        <v>D20.2</v>
      </c>
      <c r="L98" s="66" t="s">
        <v>202</v>
      </c>
    </row>
    <row r="99" spans="1:12" outlineLevel="1" x14ac:dyDescent="0.15">
      <c r="A99" s="75"/>
      <c r="B99" s="69"/>
      <c r="C99" s="47"/>
      <c r="D99" s="47"/>
      <c r="E99" s="60"/>
      <c r="F99" s="47" t="s">
        <v>205</v>
      </c>
      <c r="G99" s="47" t="s">
        <v>206</v>
      </c>
      <c r="H99" s="47" t="s">
        <v>207</v>
      </c>
      <c r="I99" s="47" t="str">
        <f>INDEX(数据元说明!A:F,MATCH(H99,数据元说明!C:C,0),2)</f>
        <v>003016</v>
      </c>
      <c r="J99" s="47" t="str">
        <f>INDEX(数据元说明!A:F,MATCH(H99,数据元说明!C:C,0),5)</f>
        <v>遵循《GB/T 12406-2008 表示货币和资金的代码》的字母代码，如CNY。</v>
      </c>
      <c r="K99" s="47" t="str">
        <f>INDEX(数据元说明!A:F,MATCH(H99,数据元说明!C:C,0),6)</f>
        <v>C3</v>
      </c>
      <c r="L99" s="66" t="s">
        <v>36</v>
      </c>
    </row>
    <row r="100" spans="1:12" outlineLevel="1" x14ac:dyDescent="0.25">
      <c r="A100" s="47"/>
      <c r="B100" s="60"/>
      <c r="C100" s="47"/>
      <c r="D100" s="47"/>
      <c r="E100" s="60"/>
      <c r="F100" s="76" t="s">
        <v>208</v>
      </c>
      <c r="G100" s="47" t="s">
        <v>209</v>
      </c>
      <c r="H100" s="47" t="s">
        <v>53</v>
      </c>
      <c r="I100" s="47" t="str">
        <f>INDEX(数据元说明!A:F,MATCH(H100,数据元说明!C:C,0),2)</f>
        <v>001005</v>
      </c>
      <c r="J100" s="47" t="str">
        <f>INDEX(数据元说明!A:F,MATCH(H100,数据元说明!C:C,0),5)</f>
        <v>YYYYMMDD，默认值99991231。</v>
      </c>
      <c r="K100" s="47" t="str">
        <f>INDEX(数据元说明!A:F,MATCH(H100,数据元说明!C:C,0),6)</f>
        <v>C8</v>
      </c>
      <c r="L100" s="66" t="s">
        <v>210</v>
      </c>
    </row>
    <row r="101" spans="1:12" ht="44.25" outlineLevel="1" x14ac:dyDescent="0.15">
      <c r="A101" s="47"/>
      <c r="B101" s="60"/>
      <c r="C101" s="47"/>
      <c r="D101" s="47"/>
      <c r="E101" s="60"/>
      <c r="F101" s="77" t="s">
        <v>211</v>
      </c>
      <c r="G101" s="47" t="s">
        <v>212</v>
      </c>
      <c r="H101" s="62" t="s">
        <v>213</v>
      </c>
      <c r="I101" s="47" t="str">
        <f>INDEX(数据元说明!A:F,MATCH(H101,数据元说明!C:C,0),2)</f>
        <v>003036</v>
      </c>
      <c r="J101" s="47" t="str">
        <f>INDEX(数据元说明!A:F,MATCH(H101,数据元说明!C:C,0),5)</f>
        <v>1日报，2月报，3季报，4半年报，5年报</v>
      </c>
      <c r="K101" s="47" t="str">
        <f>INDEX(数据元说明!A:F,MATCH(H101,数据元说明!C:C,0),6)</f>
        <v>I..2</v>
      </c>
      <c r="L101" s="66" t="s">
        <v>214</v>
      </c>
    </row>
    <row r="102" spans="1:12" s="36" customFormat="1" ht="78.75" x14ac:dyDescent="0.15">
      <c r="A102" s="52"/>
      <c r="B102" s="53"/>
      <c r="C102" s="52" t="s">
        <v>215</v>
      </c>
      <c r="D102" s="52" t="s">
        <v>216</v>
      </c>
      <c r="E102" s="53" t="s">
        <v>103</v>
      </c>
      <c r="F102" s="54"/>
      <c r="G102" s="52"/>
      <c r="H102" s="55"/>
      <c r="I102" s="52"/>
      <c r="J102" s="52"/>
      <c r="K102" s="52"/>
      <c r="L102" s="64" t="s">
        <v>217</v>
      </c>
    </row>
    <row r="103" spans="1:12" outlineLevel="1" x14ac:dyDescent="0.15">
      <c r="A103" s="47"/>
      <c r="B103" s="60"/>
      <c r="C103" s="47"/>
      <c r="D103" s="47"/>
      <c r="E103" s="60"/>
      <c r="F103" s="61" t="s">
        <v>174</v>
      </c>
      <c r="G103" s="47" t="s">
        <v>175</v>
      </c>
      <c r="H103" s="62" t="s">
        <v>174</v>
      </c>
      <c r="I103" s="47" t="str">
        <f>INDEX(数据元说明!A:F,MATCH(H103,数据元说明!C:C,0),2)</f>
        <v>003002</v>
      </c>
      <c r="J103" s="47" t="str">
        <f>INDEX(数据元说明!A:F,MATCH(H103,数据元说明!C:C,0),5)</f>
        <v>机构实际使用的总账会计科目编码。</v>
      </c>
      <c r="K103" s="47" t="str">
        <f>INDEX(数据元说明!A:F,MATCH(H103,数据元说明!C:C,0),6)</f>
        <v>C..60</v>
      </c>
      <c r="L103" s="66" t="s">
        <v>36</v>
      </c>
    </row>
    <row r="104" spans="1:12" outlineLevel="1" x14ac:dyDescent="0.15">
      <c r="A104" s="47"/>
      <c r="B104" s="60"/>
      <c r="C104" s="47"/>
      <c r="D104" s="47"/>
      <c r="E104" s="60"/>
      <c r="F104" s="61" t="s">
        <v>177</v>
      </c>
      <c r="G104" s="47" t="s">
        <v>178</v>
      </c>
      <c r="H104" s="62" t="s">
        <v>177</v>
      </c>
      <c r="I104" s="47" t="str">
        <f>INDEX(数据元说明!A:F,MATCH(H104,数据元说明!C:C,0),2)</f>
        <v>003003</v>
      </c>
      <c r="J104" s="47" t="str">
        <f>INDEX(数据元说明!A:F,MATCH(H104,数据元说明!C:C,0),5)</f>
        <v>机构实际使用的总账会计科目编码对应的名称。</v>
      </c>
      <c r="K104" s="47" t="str">
        <f>INDEX(数据元说明!A:F,MATCH(H104,数据元说明!C:C,0),6)</f>
        <v>C..200</v>
      </c>
      <c r="L104" s="66"/>
    </row>
    <row r="105" spans="1:12" s="37" customFormat="1" outlineLevel="1" x14ac:dyDescent="0.15">
      <c r="A105" s="56"/>
      <c r="B105" s="57"/>
      <c r="C105" s="56"/>
      <c r="D105" s="56"/>
      <c r="E105" s="57"/>
      <c r="F105" s="58" t="s">
        <v>218</v>
      </c>
      <c r="G105" s="56" t="s">
        <v>219</v>
      </c>
      <c r="H105" s="58" t="s">
        <v>180</v>
      </c>
      <c r="I105" s="47" t="str">
        <f>INDEX(数据元说明!A:F,MATCH(H105,数据元说明!C:C,0),2)</f>
        <v>003008</v>
      </c>
      <c r="J105" s="47" t="str">
        <f>INDEX(数据元说明!A:F,MATCH(H105,数据元说明!C:C,0),5)</f>
        <v>总账会计科目编号在科目结构中所对应的级次。</v>
      </c>
      <c r="K105" s="47" t="str">
        <f>INDEX(数据元说明!A:F,MATCH(H105,数据元说明!C:C,0),6)</f>
        <v>I..2</v>
      </c>
      <c r="L105" s="66"/>
    </row>
    <row r="106" spans="1:12" s="37" customFormat="1" outlineLevel="1" x14ac:dyDescent="0.15">
      <c r="A106" s="56"/>
      <c r="B106" s="57"/>
      <c r="C106" s="56"/>
      <c r="D106" s="56"/>
      <c r="E106" s="57"/>
      <c r="F106" s="58" t="s">
        <v>220</v>
      </c>
      <c r="G106" s="56" t="s">
        <v>221</v>
      </c>
      <c r="H106" s="62" t="s">
        <v>174</v>
      </c>
      <c r="I106" s="47" t="str">
        <f>INDEX(数据元说明!A:F,MATCH(H106,数据元说明!C:C,0),2)</f>
        <v>003002</v>
      </c>
      <c r="J106" s="47" t="str">
        <f>INDEX(数据元说明!A:F,MATCH(H106,数据元说明!C:C,0),5)</f>
        <v>机构实际使用的总账会计科目编码。</v>
      </c>
      <c r="K106" s="47" t="str">
        <f>INDEX(数据元说明!A:F,MATCH(H106,数据元说明!C:C,0),6)</f>
        <v>C..60</v>
      </c>
      <c r="L106" s="66"/>
    </row>
    <row r="107" spans="1:12" s="37" customFormat="1" ht="15" customHeight="1" outlineLevel="1" x14ac:dyDescent="0.15">
      <c r="A107" s="56"/>
      <c r="B107" s="57"/>
      <c r="C107" s="56"/>
      <c r="D107" s="56"/>
      <c r="E107" s="57"/>
      <c r="F107" s="58" t="s">
        <v>222</v>
      </c>
      <c r="G107" s="56" t="s">
        <v>223</v>
      </c>
      <c r="H107" s="62" t="s">
        <v>177</v>
      </c>
      <c r="I107" s="47" t="str">
        <f>INDEX(数据元说明!A:F,MATCH(H107,数据元说明!C:C,0),2)</f>
        <v>003003</v>
      </c>
      <c r="J107" s="47" t="str">
        <f>INDEX(数据元说明!A:F,MATCH(H107,数据元说明!C:C,0),5)</f>
        <v>机构实际使用的总账会计科目编码对应的名称。</v>
      </c>
      <c r="K107" s="47" t="str">
        <f>INDEX(数据元说明!A:F,MATCH(H107,数据元说明!C:C,0),6)</f>
        <v>C..200</v>
      </c>
      <c r="L107" s="66"/>
    </row>
    <row r="108" spans="1:12" s="37" customFormat="1" ht="15" customHeight="1" outlineLevel="1" x14ac:dyDescent="0.15">
      <c r="A108" s="56"/>
      <c r="B108" s="57"/>
      <c r="C108" s="56"/>
      <c r="D108" s="56"/>
      <c r="E108" s="57"/>
      <c r="F108" s="58" t="s">
        <v>224</v>
      </c>
      <c r="G108" s="56" t="s">
        <v>225</v>
      </c>
      <c r="H108" s="62" t="s">
        <v>226</v>
      </c>
      <c r="I108" s="47" t="str">
        <f>INDEX(数据元说明!A:F,MATCH(H108,数据元说明!C:C,0),2)</f>
        <v>003037</v>
      </c>
      <c r="J108" s="47" t="str">
        <f>INDEX(数据元说明!A:F,MATCH(H108,数据元说明!C:C,0),5)</f>
        <v>银行业务类型，内容同总账会计科目类型</v>
      </c>
      <c r="K108" s="47" t="str">
        <f>INDEX(数据元说明!A:F,MATCH(H108,数据元说明!C:C,0),6)</f>
        <v>I..2</v>
      </c>
      <c r="L108" s="66"/>
    </row>
    <row r="109" spans="1:12" s="37" customFormat="1" ht="44.25" outlineLevel="1" x14ac:dyDescent="0.15">
      <c r="A109" s="56"/>
      <c r="B109" s="57"/>
      <c r="C109" s="56"/>
      <c r="D109" s="56"/>
      <c r="E109" s="57"/>
      <c r="F109" s="58" t="s">
        <v>227</v>
      </c>
      <c r="G109" s="56" t="s">
        <v>228</v>
      </c>
      <c r="H109" s="62" t="s">
        <v>229</v>
      </c>
      <c r="I109" s="47" t="str">
        <f>INDEX(数据元说明!A:F,MATCH(H109,数据元说明!C:C,0),2)</f>
        <v>003038</v>
      </c>
      <c r="J109" s="47" t="str">
        <f>INDEX(数据元说明!A:F,MATCH(H109,数据元说明!C:C,0),5)</f>
        <v>资产类业务子类：1各项贷款，2投资，3拆借资金（拆出），4各项垫款，5各项准备金；负债类业务子类：6各项存款，7拆借资金（拆入），8发行债券；表外及其它业务类别：9担保（保函），10承兑票据，11委托贷款，12信用证，13理财业务，14交易，15利息收入，16中间业务收入。
填报科目归属的16类主要业务类别，主要类业务未覆盖的一级科目及其余科目为空。归属多个业务子类时使用英文半角分号隔开，按照数字代码报送。</v>
      </c>
      <c r="K109" s="47" t="str">
        <f>INDEX(数据元说明!A:F,MATCH(H109,数据元说明!C:C,0),6)</f>
        <v>C..30</v>
      </c>
      <c r="L109" s="66" t="s">
        <v>230</v>
      </c>
    </row>
    <row r="110" spans="1:12" ht="58.5" outlineLevel="1" x14ac:dyDescent="0.15">
      <c r="A110" s="47"/>
      <c r="B110" s="60"/>
      <c r="C110" s="47"/>
      <c r="D110" s="47"/>
      <c r="E110" s="60"/>
      <c r="F110" s="61" t="s">
        <v>73</v>
      </c>
      <c r="G110" s="47" t="s">
        <v>74</v>
      </c>
      <c r="H110" s="62" t="s">
        <v>53</v>
      </c>
      <c r="I110" s="47" t="str">
        <f>INDEX(数据元说明!A:F,MATCH(H110,数据元说明!C:C,0),2)</f>
        <v>001005</v>
      </c>
      <c r="J110" s="47" t="str">
        <f>INDEX(数据元说明!A:F,MATCH(H110,数据元说明!C:C,0),5)</f>
        <v>YYYYMMDD，默认值99991231。</v>
      </c>
      <c r="K110" s="47" t="str">
        <f>INDEX(数据元说明!A:F,MATCH(H110,数据元说明!C:C,0),6)</f>
        <v>C8</v>
      </c>
      <c r="L110" s="66" t="s">
        <v>75</v>
      </c>
    </row>
    <row r="111" spans="1:12" s="36" customFormat="1" x14ac:dyDescent="0.15">
      <c r="A111" s="52"/>
      <c r="B111" s="53"/>
      <c r="C111" s="52" t="s">
        <v>231</v>
      </c>
      <c r="D111" s="52" t="s">
        <v>232</v>
      </c>
      <c r="E111" s="53" t="s">
        <v>145</v>
      </c>
      <c r="F111" s="54"/>
      <c r="G111" s="52"/>
      <c r="H111" s="55"/>
      <c r="I111" s="52"/>
      <c r="J111" s="52"/>
      <c r="K111" s="52"/>
      <c r="L111" s="64" t="s">
        <v>232</v>
      </c>
    </row>
    <row r="112" spans="1:12" s="37" customFormat="1" outlineLevel="1" x14ac:dyDescent="0.15">
      <c r="A112" s="56"/>
      <c r="B112" s="57"/>
      <c r="C112" s="56"/>
      <c r="D112" s="56"/>
      <c r="E112" s="57"/>
      <c r="F112" s="58" t="s">
        <v>233</v>
      </c>
      <c r="G112" s="56" t="s">
        <v>234</v>
      </c>
      <c r="H112" s="59" t="s">
        <v>235</v>
      </c>
      <c r="I112" s="56" t="str">
        <f>INDEX(数据元说明!A:F,MATCH(H112,数据元说明!C:C,0),2)</f>
        <v>003001</v>
      </c>
      <c r="J112" s="56" t="str">
        <f>INDEX(数据元说明!A:F,MATCH(H112,数据元说明!C:C,0),5)</f>
        <v>系统内最细一级的账号，无唯一性约束，不需要和序号、子序号等做拼接。</v>
      </c>
      <c r="K112" s="56" t="str">
        <f>INDEX(数据元说明!A:F,MATCH(H112,数据元说明!C:C,0),6)</f>
        <v>C..60</v>
      </c>
      <c r="L112" s="65" t="s">
        <v>36</v>
      </c>
    </row>
    <row r="113" spans="1:12" s="37" customFormat="1" ht="47.25" outlineLevel="1" x14ac:dyDescent="0.15">
      <c r="A113" s="56"/>
      <c r="B113" s="57"/>
      <c r="C113" s="56"/>
      <c r="D113" s="56"/>
      <c r="E113" s="57"/>
      <c r="F113" s="58" t="s">
        <v>236</v>
      </c>
      <c r="G113" s="56" t="s">
        <v>237</v>
      </c>
      <c r="H113" s="59" t="s">
        <v>236</v>
      </c>
      <c r="I113" s="56" t="str">
        <f>INDEX(数据元说明!A:F,MATCH(H113,数据元说明!C:C,0),2)</f>
        <v>002001</v>
      </c>
      <c r="J113" s="56" t="str">
        <f>INDEX(数据元说明!A:F,MATCH(H113,数据元说明!C:C,0),5)</f>
        <v>银行自定义的唯一识别客户的标识。供应链融资的填写供应链融资编码。</v>
      </c>
      <c r="K113" s="56" t="str">
        <f>INDEX(数据元说明!A:F,MATCH(H113,数据元说明!C:C,0),6)</f>
        <v>C..60</v>
      </c>
      <c r="L113" s="65" t="s">
        <v>238</v>
      </c>
    </row>
    <row r="114" spans="1:12" s="37" customFormat="1" outlineLevel="1" x14ac:dyDescent="0.15">
      <c r="A114" s="56"/>
      <c r="B114" s="57"/>
      <c r="C114" s="56"/>
      <c r="D114" s="56"/>
      <c r="E114" s="57"/>
      <c r="F114" s="58" t="s">
        <v>32</v>
      </c>
      <c r="G114" s="56" t="s">
        <v>33</v>
      </c>
      <c r="H114" s="59" t="s">
        <v>32</v>
      </c>
      <c r="I114" s="56" t="str">
        <f>INDEX(数据元说明!A:F,MATCH(H114,数据元说明!C:C,0),2)</f>
        <v>001011</v>
      </c>
      <c r="J114" s="56" t="str">
        <f>INDEX(数据元说明!A:F,MATCH(H114,数据元说明!C:C,0),5)</f>
        <v>人行支付行号</v>
      </c>
      <c r="K114" s="56" t="str">
        <f>INDEX(数据元说明!A:F,MATCH(H114,数据元说明!C:C,0),6)</f>
        <v>C..30</v>
      </c>
      <c r="L114" s="65" t="s">
        <v>82</v>
      </c>
    </row>
    <row r="115" spans="1:12" s="37" customFormat="1" outlineLevel="1" x14ac:dyDescent="0.15">
      <c r="A115" s="56"/>
      <c r="B115" s="57"/>
      <c r="C115" s="56"/>
      <c r="D115" s="56"/>
      <c r="E115" s="57"/>
      <c r="F115" s="58" t="s">
        <v>37</v>
      </c>
      <c r="G115" s="56" t="s">
        <v>38</v>
      </c>
      <c r="H115" s="59" t="s">
        <v>37</v>
      </c>
      <c r="I115" s="56" t="str">
        <f>INDEX(数据元说明!A:F,MATCH(H115,数据元说明!C:C,0),2)</f>
        <v>001012</v>
      </c>
      <c r="J115" s="56" t="str">
        <f>INDEX(数据元说明!A:F,MATCH(H115,数据元说明!C:C,0),5)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15" s="56" t="str">
        <f>INDEX(数据元说明!A:F,MATCH(H115,数据元说明!C:C,0),6)</f>
        <v>C..30</v>
      </c>
      <c r="L115" s="65" t="s">
        <v>84</v>
      </c>
    </row>
    <row r="116" spans="1:12" s="37" customFormat="1" outlineLevel="1" x14ac:dyDescent="0.15">
      <c r="A116" s="56"/>
      <c r="B116" s="57"/>
      <c r="C116" s="56"/>
      <c r="D116" s="56"/>
      <c r="E116" s="57"/>
      <c r="F116" s="58" t="s">
        <v>34</v>
      </c>
      <c r="G116" s="56" t="s">
        <v>35</v>
      </c>
      <c r="H116" s="59" t="s">
        <v>34</v>
      </c>
      <c r="I116" s="56" t="str">
        <f>INDEX(数据元说明!A:F,MATCH(H116,数据元说明!C:C,0),2)</f>
        <v>001013</v>
      </c>
      <c r="J116" s="56" t="str">
        <f>INDEX(数据元说明!A:F,MATCH(H116,数据元说明!C:C,0),5)</f>
        <v>银行内部机构号。应具有标识机构的唯一性。</v>
      </c>
      <c r="K116" s="56" t="str">
        <f>INDEX(数据元说明!A:F,MATCH(H116,数据元说明!C:C,0),6)</f>
        <v>C..30</v>
      </c>
      <c r="L116" s="65" t="s">
        <v>239</v>
      </c>
    </row>
    <row r="117" spans="1:12" s="37" customFormat="1" outlineLevel="1" x14ac:dyDescent="0.15">
      <c r="A117" s="56"/>
      <c r="B117" s="57"/>
      <c r="C117" s="56"/>
      <c r="D117" s="56"/>
      <c r="E117" s="57"/>
      <c r="F117" s="58" t="s">
        <v>240</v>
      </c>
      <c r="G117" s="56" t="s">
        <v>241</v>
      </c>
      <c r="H117" s="59" t="s">
        <v>240</v>
      </c>
      <c r="I117" s="56" t="str">
        <f>INDEX(数据元说明!A:F,MATCH(H117,数据元说明!C:C,0),2)</f>
        <v>003006</v>
      </c>
      <c r="J117" s="56" t="str">
        <f>INDEX(数据元说明!A:F,MATCH(H117,数据元说明!C:C,0),5)</f>
        <v>机构实际使用的明细科目编号。</v>
      </c>
      <c r="K117" s="56" t="str">
        <f>INDEX(数据元说明!A:F,MATCH(H117,数据元说明!C:C,0),6)</f>
        <v>C..60</v>
      </c>
      <c r="L117" s="65" t="s">
        <v>242</v>
      </c>
    </row>
    <row r="118" spans="1:12" s="37" customFormat="1" outlineLevel="1" x14ac:dyDescent="0.15">
      <c r="A118" s="56"/>
      <c r="B118" s="57"/>
      <c r="C118" s="56"/>
      <c r="D118" s="56"/>
      <c r="E118" s="57"/>
      <c r="F118" s="58" t="s">
        <v>39</v>
      </c>
      <c r="G118" s="56" t="s">
        <v>40</v>
      </c>
      <c r="H118" s="59" t="s">
        <v>41</v>
      </c>
      <c r="I118" s="56" t="str">
        <f>INDEX(数据元说明!A:F,MATCH(H118,数据元说明!C:C,0),2)</f>
        <v>001001</v>
      </c>
      <c r="J118" s="56" t="str">
        <f>INDEX(数据元说明!A:F,MATCH(H118,数据元说明!C:C,0),5)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18" s="56" t="str">
        <f>INDEX(数据元说明!A:F,MATCH(H118,数据元说明!C:C,0),6)</f>
        <v>C..200</v>
      </c>
      <c r="L118" s="65" t="s">
        <v>85</v>
      </c>
    </row>
    <row r="119" spans="1:12" s="37" customFormat="1" outlineLevel="1" x14ac:dyDescent="0.15">
      <c r="A119" s="56"/>
      <c r="B119" s="57"/>
      <c r="C119" s="56"/>
      <c r="D119" s="56"/>
      <c r="E119" s="57"/>
      <c r="F119" s="58" t="s">
        <v>243</v>
      </c>
      <c r="G119" s="56" t="s">
        <v>244</v>
      </c>
      <c r="H119" s="59" t="s">
        <v>243</v>
      </c>
      <c r="I119" s="56" t="str">
        <f>INDEX(数据元说明!A:F,MATCH(H119,数据元说明!C:C,0),2)</f>
        <v>003007</v>
      </c>
      <c r="J119" s="56" t="str">
        <f>INDEX(数据元说明!A:F,MATCH(H119,数据元说明!C:C,0),5)</f>
        <v>机构实际使用的明细科目名称。</v>
      </c>
      <c r="K119" s="56" t="str">
        <f>INDEX(数据元说明!A:F,MATCH(H119,数据元说明!C:C,0),6)</f>
        <v>C..300</v>
      </c>
      <c r="L119" s="65" t="s">
        <v>245</v>
      </c>
    </row>
    <row r="120" spans="1:12" s="37" customFormat="1" outlineLevel="1" x14ac:dyDescent="0.15">
      <c r="A120" s="56"/>
      <c r="B120" s="57"/>
      <c r="C120" s="56"/>
      <c r="D120" s="56"/>
      <c r="E120" s="57"/>
      <c r="F120" s="58" t="s">
        <v>246</v>
      </c>
      <c r="G120" s="56" t="s">
        <v>247</v>
      </c>
      <c r="H120" s="59" t="s">
        <v>246</v>
      </c>
      <c r="I120" s="56" t="str">
        <f>INDEX(数据元说明!A:F,MATCH(H120,数据元说明!C:C,0),2)</f>
        <v>003004</v>
      </c>
      <c r="J120" s="56" t="str">
        <f>INDEX(数据元说明!A:F,MATCH(H120,数据元说明!C:C,0),5)</f>
        <v>对应相关人民银行统计科目编号。</v>
      </c>
      <c r="K120" s="56" t="str">
        <f>INDEX(数据元说明!A:F,MATCH(H120,数据元说明!C:C,0),6)</f>
        <v>C..20</v>
      </c>
      <c r="L120" s="65" t="s">
        <v>248</v>
      </c>
    </row>
    <row r="121" spans="1:12" s="37" customFormat="1" outlineLevel="1" x14ac:dyDescent="0.15">
      <c r="A121" s="56"/>
      <c r="B121" s="57"/>
      <c r="C121" s="56"/>
      <c r="D121" s="56"/>
      <c r="E121" s="57"/>
      <c r="F121" s="58" t="s">
        <v>207</v>
      </c>
      <c r="G121" s="56" t="s">
        <v>206</v>
      </c>
      <c r="H121" s="59" t="s">
        <v>207</v>
      </c>
      <c r="I121" s="56" t="str">
        <f>INDEX(数据元说明!A:F,MATCH(H121,数据元说明!C:C,0),2)</f>
        <v>003016</v>
      </c>
      <c r="J121" s="56" t="str">
        <f>INDEX(数据元说明!A:F,MATCH(H121,数据元说明!C:C,0),5)</f>
        <v>遵循《GB/T 12406-2008 表示货币和资金的代码》的字母代码，如CNY。</v>
      </c>
      <c r="K121" s="56" t="str">
        <f>INDEX(数据元说明!A:F,MATCH(H121,数据元说明!C:C,0),6)</f>
        <v>C3</v>
      </c>
      <c r="L121" s="65" t="s">
        <v>36</v>
      </c>
    </row>
    <row r="122" spans="1:12" s="37" customFormat="1" ht="47.25" outlineLevel="1" x14ac:dyDescent="0.15">
      <c r="A122" s="56"/>
      <c r="B122" s="57"/>
      <c r="C122" s="56"/>
      <c r="D122" s="56"/>
      <c r="E122" s="57"/>
      <c r="F122" s="58" t="s">
        <v>249</v>
      </c>
      <c r="G122" s="56" t="s">
        <v>250</v>
      </c>
      <c r="H122" s="59" t="s">
        <v>249</v>
      </c>
      <c r="I122" s="56" t="str">
        <f>INDEX(数据元说明!A:F,MATCH(H122,数据元说明!C:C,0),2)</f>
        <v>003019</v>
      </c>
      <c r="J122" s="56" t="str">
        <f>INDEX(数据元说明!A:F,MATCH(H122,数据元说明!C:C,0),5)</f>
        <v>账户归属者的名称。</v>
      </c>
      <c r="K122" s="56" t="str">
        <f>INDEX(数据元说明!A:F,MATCH(H122,数据元说明!C:C,0),6)</f>
        <v>C..200</v>
      </c>
      <c r="L122" s="65" t="s">
        <v>251</v>
      </c>
    </row>
    <row r="123" spans="1:12" s="37" customFormat="1" outlineLevel="1" x14ac:dyDescent="0.15">
      <c r="A123" s="56"/>
      <c r="B123" s="57"/>
      <c r="C123" s="56"/>
      <c r="D123" s="56"/>
      <c r="E123" s="57"/>
      <c r="F123" s="58" t="s">
        <v>252</v>
      </c>
      <c r="G123" s="56" t="s">
        <v>253</v>
      </c>
      <c r="H123" s="59" t="s">
        <v>252</v>
      </c>
      <c r="I123" s="56" t="str">
        <f>INDEX(数据元说明!A:F,MATCH(H123,数据元说明!C:C,0),2)</f>
        <v>003020</v>
      </c>
      <c r="J123" s="56" t="str">
        <f>INDEX(数据元说明!A:F,MATCH(H123,数据元说明!C:C,0),5)</f>
        <v>个人存款账户的类别。I类户，II类户，III类户。</v>
      </c>
      <c r="K123" s="56" t="str">
        <f>INDEX(数据元说明!A:F,MATCH(H123,数据元说明!C:C,0),6)</f>
        <v>C..60</v>
      </c>
      <c r="L123" s="65"/>
    </row>
    <row r="124" spans="1:12" s="37" customFormat="1" outlineLevel="1" x14ac:dyDescent="0.15">
      <c r="A124" s="56"/>
      <c r="B124" s="57"/>
      <c r="C124" s="56"/>
      <c r="D124" s="56"/>
      <c r="E124" s="57"/>
      <c r="F124" s="58" t="s">
        <v>254</v>
      </c>
      <c r="G124" s="56" t="s">
        <v>255</v>
      </c>
      <c r="H124" s="59" t="s">
        <v>254</v>
      </c>
      <c r="I124" s="56" t="str">
        <f>INDEX(数据元说明!A:F,MATCH(H124,数据元说明!C:C,0),2)</f>
        <v>004007</v>
      </c>
      <c r="J124" s="56" t="str">
        <f>INDEX(数据元说明!A:F,MATCH(H124,数据元说明!C:C,0),5)</f>
        <v>卡，折，单，其他。</v>
      </c>
      <c r="K124" s="56" t="str">
        <f>INDEX(数据元说明!A:F,MATCH(H124,数据元说明!C:C,0),6)</f>
        <v>C..6</v>
      </c>
      <c r="L124" s="65" t="s">
        <v>256</v>
      </c>
    </row>
    <row r="125" spans="1:12" s="37" customFormat="1" outlineLevel="1" x14ac:dyDescent="0.15">
      <c r="A125" s="56"/>
      <c r="B125" s="57"/>
      <c r="C125" s="56"/>
      <c r="D125" s="56"/>
      <c r="E125" s="57"/>
      <c r="F125" s="58" t="s">
        <v>257</v>
      </c>
      <c r="G125" s="56" t="s">
        <v>258</v>
      </c>
      <c r="H125" s="59" t="s">
        <v>257</v>
      </c>
      <c r="I125" s="56" t="str">
        <f>INDEX(数据元说明!A:F,MATCH(H125,数据元说明!C:C,0),2)</f>
        <v>004008</v>
      </c>
      <c r="J125" s="56" t="str">
        <f>INDEX(数据元说明!A:F,MATCH(H125,数据元说明!C:C,0),5)</f>
        <v>卡、折、单及其他对应介质号码</v>
      </c>
      <c r="K125" s="56" t="str">
        <f>INDEX(数据元说明!A:F,MATCH(H125,数据元说明!C:C,0),6)</f>
        <v>C..60</v>
      </c>
      <c r="L125" s="65" t="s">
        <v>259</v>
      </c>
    </row>
    <row r="126" spans="1:12" s="37" customFormat="1" outlineLevel="1" x14ac:dyDescent="0.15">
      <c r="A126" s="56"/>
      <c r="B126" s="57"/>
      <c r="C126" s="56"/>
      <c r="D126" s="56"/>
      <c r="E126" s="57"/>
      <c r="F126" s="58" t="s">
        <v>260</v>
      </c>
      <c r="G126" s="56" t="s">
        <v>261</v>
      </c>
      <c r="H126" s="59" t="s">
        <v>115</v>
      </c>
      <c r="I126" s="56" t="str">
        <f>INDEX(数据元说明!A:F,MATCH(H126,数据元说明!C:C,0),2)</f>
        <v>001002</v>
      </c>
      <c r="J126" s="56" t="str">
        <f>INDEX(数据元说明!A:F,MATCH(H126,数据元说明!C:C,0),5)</f>
        <v>是，否。</v>
      </c>
      <c r="K126" s="56" t="str">
        <f>INDEX(数据元说明!A:F,MATCH(H126,数据元说明!C:C,0),6)</f>
        <v>C..4</v>
      </c>
      <c r="L126" s="65"/>
    </row>
    <row r="127" spans="1:12" s="37" customFormat="1" outlineLevel="1" x14ac:dyDescent="0.15">
      <c r="A127" s="56"/>
      <c r="B127" s="57"/>
      <c r="C127" s="56"/>
      <c r="D127" s="56"/>
      <c r="E127" s="57"/>
      <c r="F127" s="58" t="s">
        <v>262</v>
      </c>
      <c r="G127" s="56" t="s">
        <v>263</v>
      </c>
      <c r="H127" s="59" t="s">
        <v>262</v>
      </c>
      <c r="I127" s="56" t="str">
        <f>INDEX(数据元说明!A:F,MATCH(H127,数据元说明!C:C,0),2)</f>
        <v>003028</v>
      </c>
      <c r="J127" s="56" t="str">
        <f>INDEX(数据元说明!A:F,MATCH(H127,数据元说明!C:C,0),5)</f>
        <v>百分比为单位，即1/100，一般为年利。</v>
      </c>
      <c r="K127" s="56" t="str">
        <f>INDEX(数据元说明!A:F,MATCH(H127,数据元说明!C:C,0),6)</f>
        <v>D10.6</v>
      </c>
      <c r="L127" s="65"/>
    </row>
    <row r="128" spans="1:12" s="37" customFormat="1" outlineLevel="1" x14ac:dyDescent="0.15">
      <c r="A128" s="56"/>
      <c r="B128" s="57"/>
      <c r="C128" s="56"/>
      <c r="D128" s="56"/>
      <c r="E128" s="57"/>
      <c r="F128" s="58" t="s">
        <v>264</v>
      </c>
      <c r="G128" s="56" t="s">
        <v>265</v>
      </c>
      <c r="H128" s="59" t="s">
        <v>189</v>
      </c>
      <c r="I128" s="56" t="str">
        <f>INDEX(数据元说明!A:F,MATCH(H128,数据元说明!C:C,0),2)</f>
        <v>003012</v>
      </c>
      <c r="J128" s="56" t="str">
        <f>INDEX(数据元说明!A:F,MATCH(H128,数据元说明!C:C,0),5)</f>
        <v>元。</v>
      </c>
      <c r="K128" s="56" t="str">
        <f>INDEX(数据元说明!A:F,MATCH(H128,数据元说明!C:C,0),6)</f>
        <v>D20.2</v>
      </c>
      <c r="L128" s="65" t="s">
        <v>266</v>
      </c>
    </row>
    <row r="129" spans="1:12" s="37" customFormat="1" outlineLevel="1" x14ac:dyDescent="0.15">
      <c r="A129" s="56"/>
      <c r="B129" s="57"/>
      <c r="C129" s="56"/>
      <c r="D129" s="56"/>
      <c r="E129" s="57"/>
      <c r="F129" s="58" t="s">
        <v>267</v>
      </c>
      <c r="G129" s="56" t="s">
        <v>268</v>
      </c>
      <c r="H129" s="59" t="s">
        <v>53</v>
      </c>
      <c r="I129" s="56" t="str">
        <f>INDEX(数据元说明!A:F,MATCH(H129,数据元说明!C:C,0),2)</f>
        <v>001005</v>
      </c>
      <c r="J129" s="56" t="str">
        <f>INDEX(数据元说明!A:F,MATCH(H129,数据元说明!C:C,0),5)</f>
        <v>YYYYMMDD，默认值99991231。</v>
      </c>
      <c r="K129" s="56" t="str">
        <f>INDEX(数据元说明!A:F,MATCH(H129,数据元说明!C:C,0),6)</f>
        <v>C8</v>
      </c>
      <c r="L129" s="65" t="s">
        <v>269</v>
      </c>
    </row>
    <row r="130" spans="1:12" s="37" customFormat="1" outlineLevel="1" x14ac:dyDescent="0.15">
      <c r="A130" s="70"/>
      <c r="B130" s="71"/>
      <c r="C130" s="70"/>
      <c r="D130" s="70"/>
      <c r="E130" s="71"/>
      <c r="F130" s="58" t="s">
        <v>270</v>
      </c>
      <c r="G130" s="56" t="s">
        <v>271</v>
      </c>
      <c r="H130" s="59" t="s">
        <v>105</v>
      </c>
      <c r="I130" s="56" t="str">
        <f>INDEX(数据元说明!A:F,MATCH(H130,数据元说明!C:C,0),2)</f>
        <v>001024</v>
      </c>
      <c r="J130" s="56" t="str">
        <f>INDEX(数据元说明!A:F,MATCH(H130,数据元说明!C:C,0),5)</f>
        <v>柜员编号。银行自定义。</v>
      </c>
      <c r="K130" s="56" t="str">
        <f>INDEX(数据元说明!A:F,MATCH(H130,数据元说明!C:C,0),6)</f>
        <v>C..30</v>
      </c>
      <c r="L130" s="82" t="s">
        <v>272</v>
      </c>
    </row>
    <row r="131" spans="1:12" s="37" customFormat="1" outlineLevel="1" x14ac:dyDescent="0.15">
      <c r="A131" s="70"/>
      <c r="B131" s="71"/>
      <c r="C131" s="56"/>
      <c r="D131" s="56"/>
      <c r="E131" s="57"/>
      <c r="F131" s="58" t="s">
        <v>273</v>
      </c>
      <c r="G131" s="56" t="s">
        <v>274</v>
      </c>
      <c r="H131" s="59" t="s">
        <v>53</v>
      </c>
      <c r="I131" s="56" t="str">
        <f>INDEX(数据元说明!A:F,MATCH(H131,数据元说明!C:C,0),2)</f>
        <v>001005</v>
      </c>
      <c r="J131" s="56" t="str">
        <f>INDEX(数据元说明!A:F,MATCH(H131,数据元说明!C:C,0),5)</f>
        <v>YYYYMMDD，默认值99991231。</v>
      </c>
      <c r="K131" s="56" t="str">
        <f>INDEX(数据元说明!A:F,MATCH(H131,数据元说明!C:C,0),6)</f>
        <v>C8</v>
      </c>
      <c r="L131" s="65" t="s">
        <v>275</v>
      </c>
    </row>
    <row r="132" spans="1:12" s="37" customFormat="1" outlineLevel="1" x14ac:dyDescent="0.15">
      <c r="A132" s="70"/>
      <c r="B132" s="71"/>
      <c r="C132" s="56"/>
      <c r="D132" s="56"/>
      <c r="E132" s="57"/>
      <c r="F132" s="58" t="s">
        <v>276</v>
      </c>
      <c r="G132" s="56" t="s">
        <v>277</v>
      </c>
      <c r="H132" s="59" t="s">
        <v>276</v>
      </c>
      <c r="I132" s="56" t="str">
        <f>INDEX(数据元说明!A:F,MATCH(H132,数据元说明!C:C,0),2)</f>
        <v>003022</v>
      </c>
      <c r="J132" s="56" t="str">
        <f>INDEX(数据元说明!A:F,MATCH(H132,数据元说明!C:C,0),5)</f>
        <v>中文描述，银行自定义，标识账户的状态，例如“正常”、“冻结”等。</v>
      </c>
      <c r="K132" s="56" t="str">
        <f>INDEX(数据元说明!A:F,MATCH(H132,数据元说明!C:C,0),6)</f>
        <v>C..60</v>
      </c>
      <c r="L132" s="65"/>
    </row>
    <row r="133" spans="1:12" s="37" customFormat="1" outlineLevel="1" x14ac:dyDescent="0.15">
      <c r="A133" s="70"/>
      <c r="B133" s="71"/>
      <c r="C133" s="56"/>
      <c r="D133" s="56"/>
      <c r="E133" s="57"/>
      <c r="F133" s="58" t="s">
        <v>278</v>
      </c>
      <c r="G133" s="56" t="s">
        <v>279</v>
      </c>
      <c r="H133" s="59" t="s">
        <v>53</v>
      </c>
      <c r="I133" s="56" t="str">
        <f>INDEX(数据元说明!A:F,MATCH(H133,数据元说明!C:C,0),2)</f>
        <v>001005</v>
      </c>
      <c r="J133" s="56" t="str">
        <f>INDEX(数据元说明!A:F,MATCH(H133,数据元说明!C:C,0),5)</f>
        <v>YYYYMMDD，默认值99991231。</v>
      </c>
      <c r="K133" s="56" t="str">
        <f>INDEX(数据元说明!A:F,MATCH(H133,数据元说明!C:C,0),6)</f>
        <v>C8</v>
      </c>
      <c r="L133" s="65"/>
    </row>
    <row r="134" spans="1:12" s="37" customFormat="1" outlineLevel="1" x14ac:dyDescent="0.15">
      <c r="A134" s="70"/>
      <c r="B134" s="71"/>
      <c r="C134" s="56"/>
      <c r="D134" s="56"/>
      <c r="E134" s="57"/>
      <c r="F134" s="58" t="s">
        <v>280</v>
      </c>
      <c r="G134" s="56" t="s">
        <v>281</v>
      </c>
      <c r="H134" s="59" t="s">
        <v>280</v>
      </c>
      <c r="I134" s="56" t="str">
        <f>INDEX(数据元说明!A:F,MATCH(H134,数据元说明!C:C,0),2)</f>
        <v>003023</v>
      </c>
      <c r="J134" s="56" t="str">
        <f>INDEX(数据元说明!A:F,MATCH(H134,数据元说明!C:C,0),5)</f>
        <v>人民币，钞，汇，可钞可汇等。</v>
      </c>
      <c r="K134" s="56" t="str">
        <f>INDEX(数据元说明!A:F,MATCH(H134,数据元说明!C:C,0),6)</f>
        <v>C..12</v>
      </c>
      <c r="L134" s="65" t="s">
        <v>36</v>
      </c>
    </row>
    <row r="135" spans="1:12" s="37" customFormat="1" ht="58.5" outlineLevel="1" x14ac:dyDescent="0.15">
      <c r="A135" s="56"/>
      <c r="B135" s="57"/>
      <c r="C135" s="56"/>
      <c r="D135" s="56"/>
      <c r="E135" s="57"/>
      <c r="F135" s="58" t="s">
        <v>73</v>
      </c>
      <c r="G135" s="56" t="s">
        <v>74</v>
      </c>
      <c r="H135" s="59" t="s">
        <v>53</v>
      </c>
      <c r="I135" s="56" t="str">
        <f>INDEX(数据元说明!A:F,MATCH(H135,数据元说明!C:C,0),2)</f>
        <v>001005</v>
      </c>
      <c r="J135" s="56" t="str">
        <f>INDEX(数据元说明!A:F,MATCH(H135,数据元说明!C:C,0),5)</f>
        <v>YYYYMMDD，默认值99991231。</v>
      </c>
      <c r="K135" s="56" t="str">
        <f>INDEX(数据元说明!A:F,MATCH(H135,数据元说明!C:C,0),6)</f>
        <v>C8</v>
      </c>
      <c r="L135" s="65" t="s">
        <v>75</v>
      </c>
    </row>
    <row r="136" spans="1:12" s="36" customFormat="1" ht="31.5" x14ac:dyDescent="0.15">
      <c r="A136" s="80"/>
      <c r="B136" s="81"/>
      <c r="C136" s="52" t="s">
        <v>282</v>
      </c>
      <c r="D136" s="52" t="s">
        <v>283</v>
      </c>
      <c r="E136" s="53" t="s">
        <v>155</v>
      </c>
      <c r="F136" s="54"/>
      <c r="G136" s="52"/>
      <c r="H136" s="55"/>
      <c r="I136" s="52"/>
      <c r="J136" s="52"/>
      <c r="K136" s="52"/>
      <c r="L136" s="64" t="s">
        <v>284</v>
      </c>
    </row>
    <row r="137" spans="1:12" outlineLevel="1" x14ac:dyDescent="0.15">
      <c r="A137" s="10"/>
      <c r="B137" s="69"/>
      <c r="C137" s="47"/>
      <c r="D137" s="47"/>
      <c r="E137" s="60"/>
      <c r="F137" s="61" t="s">
        <v>285</v>
      </c>
      <c r="G137" s="47" t="s">
        <v>286</v>
      </c>
      <c r="H137" s="62" t="s">
        <v>285</v>
      </c>
      <c r="I137" s="47" t="str">
        <f>INDEX(数据元说明!A:F,MATCH(H137,数据元说明!C:C,0),2)</f>
        <v>004001</v>
      </c>
      <c r="J137" s="47" t="str">
        <f>INDEX(数据元说明!A:F,MATCH(H137,数据元说明!C:C,0),5)</f>
        <v>如核心交易流水号不能唯一识别，则加上日期。</v>
      </c>
      <c r="K137" s="47" t="str">
        <f>INDEX(数据元说明!A:F,MATCH(H137,数据元说明!C:C,0),6)</f>
        <v>C..60</v>
      </c>
      <c r="L137" s="66" t="s">
        <v>287</v>
      </c>
    </row>
    <row r="138" spans="1:12" ht="16.5" customHeight="1" outlineLevel="1" x14ac:dyDescent="0.15">
      <c r="A138" s="47"/>
      <c r="B138" s="60"/>
      <c r="C138" s="47"/>
      <c r="D138" s="47"/>
      <c r="E138" s="60"/>
      <c r="F138" s="61" t="s">
        <v>288</v>
      </c>
      <c r="G138" s="47" t="s">
        <v>289</v>
      </c>
      <c r="H138" s="62" t="s">
        <v>288</v>
      </c>
      <c r="I138" s="47" t="str">
        <f>INDEX(数据元说明!A:F,MATCH(H138,数据元说明!C:C,0),2)</f>
        <v>004002</v>
      </c>
      <c r="J138" s="47" t="str">
        <f>INDEX(数据元说明!A:F,MATCH(H138,数据元说明!C:C,0),5)</f>
        <v>子交易流水号，或分录交易流水号。</v>
      </c>
      <c r="K138" s="47" t="str">
        <f>INDEX(数据元说明!A:F,MATCH(H138,数据元说明!C:C,0),6)</f>
        <v>C..30</v>
      </c>
      <c r="L138" s="66" t="s">
        <v>290</v>
      </c>
    </row>
    <row r="139" spans="1:12" outlineLevel="1" x14ac:dyDescent="0.15">
      <c r="A139" s="47"/>
      <c r="B139" s="60"/>
      <c r="C139" s="47"/>
      <c r="D139" s="47"/>
      <c r="E139" s="60"/>
      <c r="F139" s="61" t="s">
        <v>291</v>
      </c>
      <c r="G139" s="47" t="s">
        <v>292</v>
      </c>
      <c r="H139" s="62" t="s">
        <v>291</v>
      </c>
      <c r="I139" s="47" t="str">
        <f>INDEX(数据元说明!A:F,MATCH(H139,数据元说明!C:C,0),2)</f>
        <v>004003</v>
      </c>
      <c r="J139" s="47" t="str">
        <f>INDEX(数据元说明!A:F,MATCH(H139,数据元说明!C:C,0),5)</f>
        <v>笔次序号。批量业务执行时的执行序号。</v>
      </c>
      <c r="K139" s="47" t="str">
        <f>INDEX(数据元说明!A:F,MATCH(H139,数据元说明!C:C,0),6)</f>
        <v>I..30</v>
      </c>
      <c r="L139" s="66" t="s">
        <v>293</v>
      </c>
    </row>
    <row r="140" spans="1:12" outlineLevel="1" x14ac:dyDescent="0.15">
      <c r="A140" s="10"/>
      <c r="B140" s="69"/>
      <c r="C140" s="47"/>
      <c r="D140" s="47"/>
      <c r="E140" s="60"/>
      <c r="F140" s="61" t="s">
        <v>233</v>
      </c>
      <c r="G140" s="47" t="s">
        <v>234</v>
      </c>
      <c r="H140" s="62" t="s">
        <v>235</v>
      </c>
      <c r="I140" s="47" t="str">
        <f>INDEX(数据元说明!A:F,MATCH(H140,数据元说明!C:C,0),2)</f>
        <v>003001</v>
      </c>
      <c r="J140" s="47" t="str">
        <f>INDEX(数据元说明!A:F,MATCH(H140,数据元说明!C:C,0),5)</f>
        <v>系统内最细一级的账号，无唯一性约束，不需要和序号、子序号等做拼接。</v>
      </c>
      <c r="K140" s="47" t="str">
        <f>INDEX(数据元说明!A:F,MATCH(H140,数据元说明!C:C,0),6)</f>
        <v>C..60</v>
      </c>
      <c r="L140" s="66" t="s">
        <v>294</v>
      </c>
    </row>
    <row r="141" spans="1:12" ht="47.25" outlineLevel="1" x14ac:dyDescent="0.15">
      <c r="A141" s="10"/>
      <c r="B141" s="69"/>
      <c r="C141" s="47"/>
      <c r="D141" s="47"/>
      <c r="E141" s="60"/>
      <c r="F141" s="61" t="s">
        <v>236</v>
      </c>
      <c r="G141" s="47" t="s">
        <v>237</v>
      </c>
      <c r="H141" s="62" t="s">
        <v>236</v>
      </c>
      <c r="I141" s="47" t="str">
        <f>INDEX(数据元说明!A:F,MATCH(H141,数据元说明!C:C,0),2)</f>
        <v>002001</v>
      </c>
      <c r="J141" s="47" t="str">
        <f>INDEX(数据元说明!A:F,MATCH(H141,数据元说明!C:C,0),5)</f>
        <v>银行自定义的唯一识别客户的标识。供应链融资的填写供应链融资编码。</v>
      </c>
      <c r="K141" s="47" t="str">
        <f>INDEX(数据元说明!A:F,MATCH(H141,数据元说明!C:C,0),6)</f>
        <v>C..60</v>
      </c>
      <c r="L141" s="66" t="s">
        <v>238</v>
      </c>
    </row>
    <row r="142" spans="1:12" outlineLevel="1" x14ac:dyDescent="0.15">
      <c r="A142" s="10"/>
      <c r="B142" s="69"/>
      <c r="C142" s="47"/>
      <c r="D142" s="47"/>
      <c r="E142" s="60"/>
      <c r="F142" s="61" t="s">
        <v>32</v>
      </c>
      <c r="G142" s="47" t="s">
        <v>33</v>
      </c>
      <c r="H142" s="62" t="s">
        <v>32</v>
      </c>
      <c r="I142" s="47" t="str">
        <f>INDEX(数据元说明!A:F,MATCH(H142,数据元说明!C:C,0),2)</f>
        <v>001011</v>
      </c>
      <c r="J142" s="47" t="str">
        <f>INDEX(数据元说明!A:F,MATCH(H142,数据元说明!C:C,0),5)</f>
        <v>人行支付行号</v>
      </c>
      <c r="K142" s="47" t="str">
        <f>INDEX(数据元说明!A:F,MATCH(H142,数据元说明!C:C,0),6)</f>
        <v>C..30</v>
      </c>
      <c r="L142" s="66" t="s">
        <v>82</v>
      </c>
    </row>
    <row r="143" spans="1:12" outlineLevel="1" x14ac:dyDescent="0.15">
      <c r="A143" s="10"/>
      <c r="B143" s="69"/>
      <c r="C143" s="47"/>
      <c r="D143" s="47"/>
      <c r="E143" s="60"/>
      <c r="F143" s="61" t="s">
        <v>37</v>
      </c>
      <c r="G143" s="47" t="s">
        <v>38</v>
      </c>
      <c r="H143" s="62" t="s">
        <v>37</v>
      </c>
      <c r="I143" s="47" t="str">
        <f>INDEX(数据元说明!A:F,MATCH(H143,数据元说明!C:C,0),2)</f>
        <v>001012</v>
      </c>
      <c r="J143" s="47" t="str">
        <f>INDEX(数据元说明!A:F,MATCH(H143,数据元说明!C:C,0),5)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43" s="47" t="str">
        <f>INDEX(数据元说明!A:F,MATCH(H143,数据元说明!C:C,0),6)</f>
        <v>C..30</v>
      </c>
      <c r="L143" s="66" t="s">
        <v>84</v>
      </c>
    </row>
    <row r="144" spans="1:12" outlineLevel="1" x14ac:dyDescent="0.15">
      <c r="A144" s="10"/>
      <c r="B144" s="69"/>
      <c r="C144" s="47"/>
      <c r="D144" s="47"/>
      <c r="E144" s="60"/>
      <c r="F144" s="62" t="s">
        <v>34</v>
      </c>
      <c r="G144" s="47" t="s">
        <v>35</v>
      </c>
      <c r="H144" s="62" t="s">
        <v>34</v>
      </c>
      <c r="I144" s="47" t="str">
        <f>INDEX(数据元说明!A:F,MATCH(H144,数据元说明!C:C,0),2)</f>
        <v>001013</v>
      </c>
      <c r="J144" s="47" t="str">
        <f>INDEX(数据元说明!A:F,MATCH(H144,数据元说明!C:C,0),5)</f>
        <v>银行内部机构号。应具有标识机构的唯一性。</v>
      </c>
      <c r="K144" s="47" t="str">
        <f>INDEX(数据元说明!A:F,MATCH(H144,数据元说明!C:C,0),6)</f>
        <v>C..30</v>
      </c>
      <c r="L144" s="66" t="s">
        <v>239</v>
      </c>
    </row>
    <row r="145" spans="1:12" outlineLevel="1" x14ac:dyDescent="0.15">
      <c r="A145" s="10"/>
      <c r="B145" s="69"/>
      <c r="C145" s="47"/>
      <c r="D145" s="47"/>
      <c r="E145" s="60"/>
      <c r="F145" s="61" t="s">
        <v>240</v>
      </c>
      <c r="G145" s="47" t="s">
        <v>241</v>
      </c>
      <c r="H145" s="62" t="s">
        <v>240</v>
      </c>
      <c r="I145" s="47" t="str">
        <f>INDEX(数据元说明!A:F,MATCH(H145,数据元说明!C:C,0),2)</f>
        <v>003006</v>
      </c>
      <c r="J145" s="47" t="str">
        <f>INDEX(数据元说明!A:F,MATCH(H145,数据元说明!C:C,0),5)</f>
        <v>机构实际使用的明细科目编号。</v>
      </c>
      <c r="K145" s="47" t="str">
        <f>INDEX(数据元说明!A:F,MATCH(H145,数据元说明!C:C,0),6)</f>
        <v>C..60</v>
      </c>
      <c r="L145" s="66" t="s">
        <v>242</v>
      </c>
    </row>
    <row r="146" spans="1:12" outlineLevel="1" x14ac:dyDescent="0.15">
      <c r="A146" s="10"/>
      <c r="B146" s="69"/>
      <c r="C146" s="47"/>
      <c r="D146" s="47"/>
      <c r="E146" s="60"/>
      <c r="F146" s="61" t="s">
        <v>39</v>
      </c>
      <c r="G146" s="47" t="s">
        <v>40</v>
      </c>
      <c r="H146" s="62" t="s">
        <v>41</v>
      </c>
      <c r="I146" s="47" t="str">
        <f>INDEX(数据元说明!A:F,MATCH(H146,数据元说明!C:C,0),2)</f>
        <v>001001</v>
      </c>
      <c r="J146" s="47" t="str">
        <f>INDEX(数据元说明!A:F,MATCH(H146,数据元说明!C:C,0),5)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6" s="47" t="str">
        <f>INDEX(数据元说明!A:F,MATCH(H146,数据元说明!C:C,0),6)</f>
        <v>C..200</v>
      </c>
      <c r="L146" s="66" t="s">
        <v>85</v>
      </c>
    </row>
    <row r="147" spans="1:12" outlineLevel="1" x14ac:dyDescent="0.15">
      <c r="A147" s="10"/>
      <c r="B147" s="69"/>
      <c r="C147" s="47"/>
      <c r="D147" s="47"/>
      <c r="E147" s="60"/>
      <c r="F147" s="61" t="s">
        <v>243</v>
      </c>
      <c r="G147" s="47" t="s">
        <v>244</v>
      </c>
      <c r="H147" s="62" t="s">
        <v>243</v>
      </c>
      <c r="I147" s="47" t="str">
        <f>INDEX(数据元说明!A:F,MATCH(H147,数据元说明!C:C,0),2)</f>
        <v>003007</v>
      </c>
      <c r="J147" s="47" t="str">
        <f>INDEX(数据元说明!A:F,MATCH(H147,数据元说明!C:C,0),5)</f>
        <v>机构实际使用的明细科目名称。</v>
      </c>
      <c r="K147" s="47" t="str">
        <f>INDEX(数据元说明!A:F,MATCH(H147,数据元说明!C:C,0),6)</f>
        <v>C..300</v>
      </c>
      <c r="L147" s="66" t="s">
        <v>245</v>
      </c>
    </row>
    <row r="148" spans="1:12" ht="31.5" outlineLevel="1" x14ac:dyDescent="0.15">
      <c r="A148" s="10"/>
      <c r="B148" s="69"/>
      <c r="C148" s="47"/>
      <c r="D148" s="47"/>
      <c r="E148" s="60"/>
      <c r="F148" s="61" t="s">
        <v>295</v>
      </c>
      <c r="G148" s="47" t="s">
        <v>296</v>
      </c>
      <c r="H148" s="62" t="s">
        <v>53</v>
      </c>
      <c r="I148" s="47" t="str">
        <f>INDEX(数据元说明!A:F,MATCH(H148,数据元说明!C:C,0),2)</f>
        <v>001005</v>
      </c>
      <c r="J148" s="47" t="str">
        <f>INDEX(数据元说明!A:F,MATCH(H148,数据元说明!C:C,0),5)</f>
        <v>YYYYMMDD，默认值99991231。</v>
      </c>
      <c r="K148" s="47" t="str">
        <f>INDEX(数据元说明!A:F,MATCH(H148,数据元说明!C:C,0),6)</f>
        <v>C8</v>
      </c>
      <c r="L148" s="66" t="s">
        <v>297</v>
      </c>
    </row>
    <row r="149" spans="1:12" ht="30" outlineLevel="1" x14ac:dyDescent="0.15">
      <c r="A149" s="10"/>
      <c r="B149" s="69"/>
      <c r="C149" s="10"/>
      <c r="D149" s="10"/>
      <c r="E149" s="69"/>
      <c r="F149" s="61" t="s">
        <v>298</v>
      </c>
      <c r="G149" s="47" t="s">
        <v>299</v>
      </c>
      <c r="H149" s="62" t="s">
        <v>56</v>
      </c>
      <c r="I149" s="47" t="str">
        <f>INDEX(数据元说明!A:F,MATCH(H149,数据元说明!C:C,0),2)</f>
        <v>001007</v>
      </c>
      <c r="J149" s="47" t="str">
        <f>INDEX(数据元说明!A:F,MATCH(H149,数据元说明!C:C,0),5)</f>
        <v>24小时制时间，精确到秒。hhmmss，默认值000000。</v>
      </c>
      <c r="K149" s="47" t="str">
        <f>INDEX(数据元说明!A:F,MATCH(H149,数据元说明!C:C,0),6)</f>
        <v>C6</v>
      </c>
      <c r="L149" s="66" t="s">
        <v>300</v>
      </c>
    </row>
    <row r="150" spans="1:12" outlineLevel="1" x14ac:dyDescent="0.15">
      <c r="A150" s="10"/>
      <c r="B150" s="69"/>
      <c r="C150" s="10"/>
      <c r="D150" s="10"/>
      <c r="E150" s="69"/>
      <c r="F150" s="61" t="s">
        <v>207</v>
      </c>
      <c r="G150" s="47" t="s">
        <v>206</v>
      </c>
      <c r="H150" s="62" t="s">
        <v>207</v>
      </c>
      <c r="I150" s="47" t="str">
        <f>INDEX(数据元说明!A:F,MATCH(H150,数据元说明!C:C,0),2)</f>
        <v>003016</v>
      </c>
      <c r="J150" s="47" t="str">
        <f>INDEX(数据元说明!A:F,MATCH(H150,数据元说明!C:C,0),5)</f>
        <v>遵循《GB/T 12406-2008 表示货币和资金的代码》的字母代码，如CNY。</v>
      </c>
      <c r="K150" s="47" t="str">
        <f>INDEX(数据元说明!A:F,MATCH(H150,数据元说明!C:C,0),6)</f>
        <v>C3</v>
      </c>
      <c r="L150" s="4"/>
    </row>
    <row r="151" spans="1:12" ht="47.25" outlineLevel="1" x14ac:dyDescent="0.15">
      <c r="A151" s="10"/>
      <c r="B151" s="69"/>
      <c r="C151" s="10"/>
      <c r="D151" s="10"/>
      <c r="E151" s="69"/>
      <c r="F151" s="61" t="s">
        <v>249</v>
      </c>
      <c r="G151" s="47" t="s">
        <v>250</v>
      </c>
      <c r="H151" s="62" t="s">
        <v>249</v>
      </c>
      <c r="I151" s="47" t="str">
        <f>INDEX(数据元说明!A:F,MATCH(H151,数据元说明!C:C,0),2)</f>
        <v>003019</v>
      </c>
      <c r="J151" s="47" t="str">
        <f>INDEX(数据元说明!A:F,MATCH(H151,数据元说明!C:C,0),5)</f>
        <v>账户归属者的名称。</v>
      </c>
      <c r="K151" s="47" t="str">
        <f>INDEX(数据元说明!A:F,MATCH(H151,数据元说明!C:C,0),6)</f>
        <v>C..200</v>
      </c>
      <c r="L151" s="4" t="s">
        <v>251</v>
      </c>
    </row>
    <row r="152" spans="1:12" outlineLevel="1" x14ac:dyDescent="0.15">
      <c r="A152" s="10"/>
      <c r="B152" s="69"/>
      <c r="C152" s="10"/>
      <c r="D152" s="10"/>
      <c r="E152" s="69"/>
      <c r="F152" s="61" t="s">
        <v>301</v>
      </c>
      <c r="G152" s="47" t="s">
        <v>302</v>
      </c>
      <c r="H152" s="62" t="s">
        <v>301</v>
      </c>
      <c r="I152" s="47" t="str">
        <f>INDEX(数据元说明!A:F,MATCH(H152,数据元说明!C:C,0),2)</f>
        <v>004005</v>
      </c>
      <c r="J152" s="47" t="str">
        <f>INDEX(数据元说明!A:F,MATCH(H152,数据元说明!C:C,0),5)</f>
        <v>交易代码对应的中文描述，银行自定义。</v>
      </c>
      <c r="K152" s="47" t="str">
        <f>INDEX(数据元说明!A:F,MATCH(H152,数据元说明!C:C,0),6)</f>
        <v>C..60</v>
      </c>
      <c r="L152" s="4"/>
    </row>
    <row r="153" spans="1:12" outlineLevel="1" x14ac:dyDescent="0.15">
      <c r="A153" s="10"/>
      <c r="B153" s="69"/>
      <c r="C153" s="10"/>
      <c r="D153" s="10"/>
      <c r="E153" s="69"/>
      <c r="F153" s="61" t="s">
        <v>303</v>
      </c>
      <c r="G153" s="47" t="s">
        <v>304</v>
      </c>
      <c r="H153" s="62" t="s">
        <v>195</v>
      </c>
      <c r="I153" s="47" t="str">
        <f>INDEX(数据元说明!A:F,MATCH(H153,数据元说明!C:C,0),2)</f>
        <v>003011</v>
      </c>
      <c r="J153" s="47" t="str">
        <f>INDEX(数据元说明!A:F,MATCH(H153,数据元说明!C:C,0),5)</f>
        <v>元。</v>
      </c>
      <c r="K153" s="47" t="str">
        <f>INDEX(数据元说明!A:F,MATCH(H153,数据元说明!C:C,0),6)</f>
        <v>D20.2</v>
      </c>
      <c r="L153" s="4"/>
    </row>
    <row r="154" spans="1:12" ht="31.5" outlineLevel="1" x14ac:dyDescent="0.15">
      <c r="A154" s="10"/>
      <c r="B154" s="69"/>
      <c r="C154" s="47"/>
      <c r="D154" s="47"/>
      <c r="E154" s="60"/>
      <c r="F154" s="61" t="s">
        <v>305</v>
      </c>
      <c r="G154" s="47" t="s">
        <v>306</v>
      </c>
      <c r="H154" s="62" t="s">
        <v>34</v>
      </c>
      <c r="I154" s="47" t="str">
        <f>INDEX(数据元说明!A:F,MATCH(H154,数据元说明!C:C,0),2)</f>
        <v>001013</v>
      </c>
      <c r="J154" s="47" t="str">
        <f>INDEX(数据元说明!A:F,MATCH(H154,数据元说明!C:C,0),5)</f>
        <v>银行内部机构号。应具有标识机构的唯一性。</v>
      </c>
      <c r="K154" s="47" t="str">
        <f>INDEX(数据元说明!A:F,MATCH(H154,数据元说明!C:C,0),6)</f>
        <v>C..30</v>
      </c>
      <c r="L154" s="66" t="s">
        <v>307</v>
      </c>
    </row>
    <row r="155" spans="1:12" ht="31.5" outlineLevel="1" x14ac:dyDescent="0.15">
      <c r="A155" s="10"/>
      <c r="B155" s="69"/>
      <c r="C155" s="47"/>
      <c r="D155" s="47"/>
      <c r="E155" s="60"/>
      <c r="F155" s="61" t="s">
        <v>308</v>
      </c>
      <c r="G155" s="47" t="s">
        <v>309</v>
      </c>
      <c r="H155" s="62" t="s">
        <v>34</v>
      </c>
      <c r="I155" s="47" t="str">
        <f>INDEX(数据元说明!A:F,MATCH(H155,数据元说明!C:C,0),2)</f>
        <v>001013</v>
      </c>
      <c r="J155" s="47" t="str">
        <f>INDEX(数据元说明!A:F,MATCH(H155,数据元说明!C:C,0),5)</f>
        <v>银行内部机构号。应具有标识机构的唯一性。</v>
      </c>
      <c r="K155" s="47" t="str">
        <f>INDEX(数据元说明!A:F,MATCH(H155,数据元说明!C:C,0),6)</f>
        <v>C..30</v>
      </c>
      <c r="L155" s="66" t="s">
        <v>310</v>
      </c>
    </row>
    <row r="156" spans="1:12" outlineLevel="1" x14ac:dyDescent="0.15">
      <c r="A156" s="10"/>
      <c r="B156" s="69"/>
      <c r="C156" s="10"/>
      <c r="D156" s="10"/>
      <c r="E156" s="69"/>
      <c r="F156" s="61" t="s">
        <v>311</v>
      </c>
      <c r="G156" s="47" t="s">
        <v>312</v>
      </c>
      <c r="H156" s="62" t="s">
        <v>189</v>
      </c>
      <c r="I156" s="47" t="str">
        <f>INDEX(数据元说明!A:F,MATCH(H156,数据元说明!C:C,0),2)</f>
        <v>003012</v>
      </c>
      <c r="J156" s="47" t="str">
        <f>INDEX(数据元说明!A:F,MATCH(H156,数据元说明!C:C,0),5)</f>
        <v>元。</v>
      </c>
      <c r="K156" s="47" t="str">
        <f>INDEX(数据元说明!A:F,MATCH(H156,数据元说明!C:C,0),6)</f>
        <v>D20.2</v>
      </c>
      <c r="L156" s="66" t="s">
        <v>313</v>
      </c>
    </row>
    <row r="157" spans="1:12" ht="31.5" outlineLevel="1" x14ac:dyDescent="0.15">
      <c r="A157" s="10"/>
      <c r="B157" s="69"/>
      <c r="C157" s="10"/>
      <c r="D157" s="10"/>
      <c r="E157" s="69"/>
      <c r="F157" s="61" t="s">
        <v>314</v>
      </c>
      <c r="G157" s="47" t="s">
        <v>315</v>
      </c>
      <c r="H157" s="62" t="s">
        <v>235</v>
      </c>
      <c r="I157" s="47" t="str">
        <f>INDEX(数据元说明!A:F,MATCH(H157,数据元说明!C:C,0),2)</f>
        <v>003001</v>
      </c>
      <c r="J157" s="47" t="str">
        <f>INDEX(数据元说明!A:F,MATCH(H157,数据元说明!C:C,0),5)</f>
        <v>系统内最细一级的账号，无唯一性约束，不需要和序号、子序号等做拼接。</v>
      </c>
      <c r="K157" s="47" t="str">
        <f>INDEX(数据元说明!A:F,MATCH(H157,数据元说明!C:C,0),6)</f>
        <v>C..60</v>
      </c>
      <c r="L157" s="66" t="s">
        <v>316</v>
      </c>
    </row>
    <row r="158" spans="1:12" ht="47.25" outlineLevel="1" x14ac:dyDescent="0.15">
      <c r="A158" s="10"/>
      <c r="B158" s="69"/>
      <c r="C158" s="10"/>
      <c r="D158" s="10"/>
      <c r="E158" s="69"/>
      <c r="F158" s="61" t="s">
        <v>317</v>
      </c>
      <c r="G158" s="47" t="s">
        <v>318</v>
      </c>
      <c r="H158" s="62" t="s">
        <v>249</v>
      </c>
      <c r="I158" s="47" t="str">
        <f>INDEX(数据元说明!A:F,MATCH(H158,数据元说明!C:C,0),2)</f>
        <v>003019</v>
      </c>
      <c r="J158" s="47" t="str">
        <f>INDEX(数据元说明!A:F,MATCH(H158,数据元说明!C:C,0),5)</f>
        <v>账户归属者的名称。</v>
      </c>
      <c r="K158" s="47" t="str">
        <f>INDEX(数据元说明!A:F,MATCH(H158,数据元说明!C:C,0),6)</f>
        <v>C..200</v>
      </c>
      <c r="L158" s="66" t="s">
        <v>319</v>
      </c>
    </row>
    <row r="159" spans="1:12" outlineLevel="1" x14ac:dyDescent="0.15">
      <c r="A159" s="10"/>
      <c r="B159" s="69"/>
      <c r="C159" s="10"/>
      <c r="D159" s="10"/>
      <c r="E159" s="69"/>
      <c r="F159" s="61" t="s">
        <v>320</v>
      </c>
      <c r="G159" s="47" t="s">
        <v>321</v>
      </c>
      <c r="H159" s="62" t="s">
        <v>32</v>
      </c>
      <c r="I159" s="47" t="str">
        <f>INDEX(数据元说明!A:F,MATCH(H159,数据元说明!C:C,0),2)</f>
        <v>001011</v>
      </c>
      <c r="J159" s="47" t="str">
        <f>INDEX(数据元说明!A:F,MATCH(H159,数据元说明!C:C,0),5)</f>
        <v>人行支付行号</v>
      </c>
      <c r="K159" s="47" t="str">
        <f>INDEX(数据元说明!A:F,MATCH(H159,数据元说明!C:C,0),6)</f>
        <v>C..30</v>
      </c>
      <c r="L159" s="66" t="s">
        <v>322</v>
      </c>
    </row>
    <row r="160" spans="1:12" outlineLevel="1" x14ac:dyDescent="0.15">
      <c r="A160" s="10"/>
      <c r="B160" s="69"/>
      <c r="C160" s="10"/>
      <c r="D160" s="10"/>
      <c r="E160" s="69"/>
      <c r="F160" s="61" t="s">
        <v>323</v>
      </c>
      <c r="G160" s="47" t="s">
        <v>324</v>
      </c>
      <c r="H160" s="62" t="s">
        <v>41</v>
      </c>
      <c r="I160" s="47" t="str">
        <f>INDEX(数据元说明!A:F,MATCH(H160,数据元说明!C:C,0),2)</f>
        <v>001001</v>
      </c>
      <c r="J160" s="47" t="str">
        <f>INDEX(数据元说明!A:F,MATCH(H160,数据元说明!C:C,0),5)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60" s="47" t="str">
        <f>INDEX(数据元说明!A:F,MATCH(H160,数据元说明!C:C,0),6)</f>
        <v>C..200</v>
      </c>
      <c r="L160" s="4"/>
    </row>
    <row r="161" spans="1:12" outlineLevel="1" x14ac:dyDescent="0.15">
      <c r="A161" s="10"/>
      <c r="B161" s="69"/>
      <c r="C161" s="10"/>
      <c r="D161" s="10"/>
      <c r="E161" s="69"/>
      <c r="F161" s="61" t="s">
        <v>325</v>
      </c>
      <c r="G161" s="47" t="s">
        <v>326</v>
      </c>
      <c r="H161" s="62" t="s">
        <v>325</v>
      </c>
      <c r="I161" s="47" t="str">
        <f>INDEX(数据元说明!A:F,MATCH(H161,数据元说明!C:C,0),2)</f>
        <v>004006</v>
      </c>
      <c r="J161" s="47" t="str">
        <f>INDEX(数据元说明!A:F,MATCH(H161,数据元说明!C:C,0),5)</f>
        <v>柜面，ATM，VTM，POS，网银，手机银行，其他。</v>
      </c>
      <c r="K161" s="47" t="str">
        <f>INDEX(数据元说明!A:F,MATCH(H161,数据元说明!C:C,0),6)</f>
        <v>C..60</v>
      </c>
      <c r="L161" s="4"/>
    </row>
    <row r="162" spans="1:12" outlineLevel="1" x14ac:dyDescent="0.15">
      <c r="A162" s="10"/>
      <c r="B162" s="69"/>
      <c r="C162" s="10"/>
      <c r="D162" s="10"/>
      <c r="E162" s="69"/>
      <c r="F162" s="61" t="s">
        <v>327</v>
      </c>
      <c r="G162" s="47" t="s">
        <v>328</v>
      </c>
      <c r="H162" s="62" t="s">
        <v>327</v>
      </c>
      <c r="I162" s="47" t="str">
        <f>INDEX(数据元说明!A:F,MATCH(H162,数据元说明!C:C,0),2)</f>
        <v>004009</v>
      </c>
      <c r="J162" s="47" t="str">
        <f>INDEX(数据元说明!A:F,MATCH(H162,数据元说明!C:C,0),5)</f>
        <v>现，转。</v>
      </c>
      <c r="K162" s="47" t="str">
        <f>INDEX(数据元说明!A:F,MATCH(H162,数据元说明!C:C,0),6)</f>
        <v>C..4</v>
      </c>
      <c r="L162" s="4"/>
    </row>
    <row r="163" spans="1:12" ht="31.5" outlineLevel="1" x14ac:dyDescent="0.15">
      <c r="A163" s="47"/>
      <c r="B163" s="60"/>
      <c r="C163" s="47"/>
      <c r="D163" s="47"/>
      <c r="E163" s="60"/>
      <c r="F163" s="61" t="s">
        <v>329</v>
      </c>
      <c r="G163" s="47" t="s">
        <v>330</v>
      </c>
      <c r="H163" s="62" t="s">
        <v>64</v>
      </c>
      <c r="I163" s="47" t="str">
        <f>INDEX(数据元说明!A:F,MATCH(H163,数据元说明!C:C,0),2)</f>
        <v>001019</v>
      </c>
      <c r="J163" s="47" t="str">
        <f>INDEX(数据元说明!A:F,MATCH(H163,数据元说明!C:C,0),5)</f>
        <v>姓名。</v>
      </c>
      <c r="K163" s="47" t="str">
        <f>INDEX(数据元说明!A:F,MATCH(H163,数据元说明!C:C,0),6)</f>
        <v>C..100</v>
      </c>
      <c r="L163" s="66" t="s">
        <v>331</v>
      </c>
    </row>
    <row r="164" spans="1:12" s="37" customFormat="1" outlineLevel="1" x14ac:dyDescent="0.15">
      <c r="A164" s="56"/>
      <c r="B164" s="57"/>
      <c r="C164" s="56"/>
      <c r="D164" s="56"/>
      <c r="E164" s="57"/>
      <c r="F164" s="58" t="s">
        <v>332</v>
      </c>
      <c r="G164" s="56" t="s">
        <v>333</v>
      </c>
      <c r="H164" s="59" t="s">
        <v>334</v>
      </c>
      <c r="I164" s="56" t="str">
        <f>INDEX(数据元说明!A:F,MATCH(H164,数据元说明!C:C,0),2)</f>
        <v>002003</v>
      </c>
      <c r="J164" s="56" t="str">
        <f>INDEX(数据元说明!A:F,MATCH(H164,数据元说明!C:C,0),5)</f>
        <v>统一社会信用代码，组织机构代码，居民身份证，军官证，文职干部证，警官证，士兵证，户口簿，临时身份证，其他有效通行旅行证件，护照，学生证，无证件，其他。</v>
      </c>
      <c r="K164" s="56" t="str">
        <f>INDEX(数据元说明!A:F,MATCH(H164,数据元说明!C:C,0),6)</f>
        <v>C..60</v>
      </c>
      <c r="L164" s="65"/>
    </row>
    <row r="165" spans="1:12" s="37" customFormat="1" ht="31.5" outlineLevel="1" x14ac:dyDescent="0.15">
      <c r="A165" s="56"/>
      <c r="B165" s="57"/>
      <c r="C165" s="56"/>
      <c r="D165" s="56"/>
      <c r="E165" s="57"/>
      <c r="F165" s="58" t="s">
        <v>335</v>
      </c>
      <c r="G165" s="56" t="s">
        <v>336</v>
      </c>
      <c r="H165" s="59" t="s">
        <v>89</v>
      </c>
      <c r="I165" s="56" t="str">
        <f>INDEX(数据元说明!A:F,MATCH(H165,数据元说明!C:C,0),2)</f>
        <v>002004</v>
      </c>
      <c r="J165" s="56" t="str">
        <f>INDEX(数据元说明!A:F,MATCH(H165,数据元说明!C:C,0),5)</f>
        <v>证件号码。涉及个人身份证件时需按照本规范给定规则进行脱敏处理。</v>
      </c>
      <c r="K165" s="56" t="str">
        <f>INDEX(数据元说明!A:F,MATCH(H165,数据元说明!C:C,0),6)</f>
        <v>C..60</v>
      </c>
      <c r="L165" s="65" t="s">
        <v>337</v>
      </c>
    </row>
    <row r="166" spans="1:12" outlineLevel="1" x14ac:dyDescent="0.15">
      <c r="A166" s="10"/>
      <c r="B166" s="69"/>
      <c r="C166" s="10"/>
      <c r="D166" s="10"/>
      <c r="E166" s="69"/>
      <c r="F166" s="61" t="s">
        <v>338</v>
      </c>
      <c r="G166" s="47" t="s">
        <v>339</v>
      </c>
      <c r="H166" s="62" t="s">
        <v>105</v>
      </c>
      <c r="I166" s="47" t="str">
        <f>INDEX(数据元说明!A:F,MATCH(H166,数据元说明!C:C,0),2)</f>
        <v>001024</v>
      </c>
      <c r="J166" s="47" t="str">
        <f>INDEX(数据元说明!A:F,MATCH(H166,数据元说明!C:C,0),5)</f>
        <v>柜员编号。银行自定义。</v>
      </c>
      <c r="K166" s="47" t="str">
        <f>INDEX(数据元说明!A:F,MATCH(H166,数据元说明!C:C,0),6)</f>
        <v>C..30</v>
      </c>
      <c r="L166" s="4" t="s">
        <v>272</v>
      </c>
    </row>
    <row r="167" spans="1:12" outlineLevel="1" x14ac:dyDescent="0.15">
      <c r="A167" s="10"/>
      <c r="B167" s="69"/>
      <c r="C167" s="10"/>
      <c r="D167" s="10"/>
      <c r="E167" s="69"/>
      <c r="F167" s="61" t="s">
        <v>340</v>
      </c>
      <c r="G167" s="47" t="s">
        <v>341</v>
      </c>
      <c r="H167" s="62" t="s">
        <v>340</v>
      </c>
      <c r="I167" s="47" t="str">
        <f>INDEX(数据元说明!A:F,MATCH(H167,数据元说明!C:C,0),2)</f>
        <v>002030</v>
      </c>
      <c r="J167" s="47" t="str">
        <f>INDEX(数据元说明!A:F,MATCH(H167,数据元说明!C:C,0),5)</f>
        <v>一个柜员当日所有交易的笔次顺序。</v>
      </c>
      <c r="K167" s="47" t="str">
        <f>INDEX(数据元说明!A:F,MATCH(H167,数据元说明!C:C,0),6)</f>
        <v>C..30</v>
      </c>
      <c r="L167" s="66"/>
    </row>
    <row r="168" spans="1:12" outlineLevel="1" x14ac:dyDescent="0.15">
      <c r="A168" s="10"/>
      <c r="B168" s="69"/>
      <c r="C168" s="10"/>
      <c r="D168" s="10"/>
      <c r="E168" s="69"/>
      <c r="F168" s="61" t="s">
        <v>342</v>
      </c>
      <c r="G168" s="47" t="s">
        <v>343</v>
      </c>
      <c r="H168" s="62" t="s">
        <v>105</v>
      </c>
      <c r="I168" s="47" t="str">
        <f>INDEX(数据元说明!A:F,MATCH(H168,数据元说明!C:C,0),2)</f>
        <v>001024</v>
      </c>
      <c r="J168" s="47" t="str">
        <f>INDEX(数据元说明!A:F,MATCH(H168,数据元说明!C:C,0),5)</f>
        <v>柜员编号。银行自定义。</v>
      </c>
      <c r="K168" s="47" t="str">
        <f>INDEX(数据元说明!A:F,MATCH(H168,数据元说明!C:C,0),6)</f>
        <v>C..30</v>
      </c>
      <c r="L168" s="4" t="s">
        <v>272</v>
      </c>
    </row>
    <row r="169" spans="1:12" outlineLevel="1" x14ac:dyDescent="0.15">
      <c r="A169" s="10"/>
      <c r="B169" s="69"/>
      <c r="C169" s="10"/>
      <c r="D169" s="10"/>
      <c r="E169" s="69"/>
      <c r="F169" s="61" t="s">
        <v>344</v>
      </c>
      <c r="G169" s="47" t="s">
        <v>345</v>
      </c>
      <c r="H169" s="62" t="s">
        <v>344</v>
      </c>
      <c r="I169" s="47" t="str">
        <f>INDEX(数据元说明!A:F,MATCH(H169,数据元说明!C:C,0),2)</f>
        <v>004010</v>
      </c>
      <c r="J169" s="47" t="str">
        <f>INDEX(数据元说明!A:F,MATCH(H169,数据元说明!C:C,0),5)</f>
        <v>交易内容的中文简要描述。</v>
      </c>
      <c r="K169" s="47" t="str">
        <f>INDEX(数据元说明!A:F,MATCH(H169,数据元说明!C:C,0),6)</f>
        <v>C..400</v>
      </c>
      <c r="L169" s="4"/>
    </row>
    <row r="170" spans="1:12" outlineLevel="1" x14ac:dyDescent="0.15">
      <c r="A170" s="10"/>
      <c r="B170" s="69"/>
      <c r="C170" s="10"/>
      <c r="D170" s="10"/>
      <c r="E170" s="69"/>
      <c r="F170" s="61" t="s">
        <v>346</v>
      </c>
      <c r="G170" s="47" t="s">
        <v>347</v>
      </c>
      <c r="H170" s="62" t="s">
        <v>346</v>
      </c>
      <c r="I170" s="47" t="str">
        <f>INDEX(数据元说明!A:F,MATCH(H170,数据元说明!C:C,0),2)</f>
        <v>004011</v>
      </c>
      <c r="J170" s="47" t="str">
        <f>INDEX(数据元说明!A:F,MATCH(H170,数据元说明!C:C,0),5)</f>
        <v>正常，冲账，补账，抹账。</v>
      </c>
      <c r="K170" s="47" t="str">
        <f>INDEX(数据元说明!A:F,MATCH(H170,数据元说明!C:C,0),6)</f>
        <v>C..10</v>
      </c>
      <c r="L170" s="4"/>
    </row>
    <row r="171" spans="1:12" outlineLevel="1" x14ac:dyDescent="0.15">
      <c r="A171" s="10"/>
      <c r="B171" s="69"/>
      <c r="C171" s="10"/>
      <c r="D171" s="10"/>
      <c r="E171" s="69"/>
      <c r="F171" s="61" t="s">
        <v>348</v>
      </c>
      <c r="G171" s="47" t="s">
        <v>349</v>
      </c>
      <c r="H171" s="62" t="s">
        <v>348</v>
      </c>
      <c r="I171" s="47" t="str">
        <f>INDEX(数据元说明!A:F,MATCH(H171,数据元说明!C:C,0),2)</f>
        <v>003039</v>
      </c>
      <c r="J171" s="47" t="str">
        <f>INDEX(数据元说明!A:F,MATCH(H171,数据元说明!C:C,0),5)</f>
        <v>借，贷。</v>
      </c>
      <c r="K171" s="47" t="str">
        <f>INDEX(数据元说明!A:F,MATCH(H171,数据元说明!C:C,0),6)</f>
        <v>C..12</v>
      </c>
      <c r="L171" s="4"/>
    </row>
    <row r="172" spans="1:12" ht="58.5" outlineLevel="1" x14ac:dyDescent="0.15">
      <c r="A172" s="47"/>
      <c r="B172" s="60"/>
      <c r="C172" s="47"/>
      <c r="D172" s="47"/>
      <c r="E172" s="60"/>
      <c r="F172" s="61" t="s">
        <v>73</v>
      </c>
      <c r="G172" s="47" t="s">
        <v>74</v>
      </c>
      <c r="H172" s="62" t="s">
        <v>53</v>
      </c>
      <c r="I172" s="47" t="str">
        <f>INDEX(数据元说明!A:F,MATCH(H172,数据元说明!C:C,0),2)</f>
        <v>001005</v>
      </c>
      <c r="J172" s="47" t="str">
        <f>INDEX(数据元说明!A:F,MATCH(H172,数据元说明!C:C,0),5)</f>
        <v>YYYYMMDD，默认值99991231。</v>
      </c>
      <c r="K172" s="47" t="str">
        <f>INDEX(数据元说明!A:F,MATCH(H172,数据元说明!C:C,0),6)</f>
        <v>C8</v>
      </c>
      <c r="L172" s="66" t="s">
        <v>75</v>
      </c>
    </row>
    <row r="173" spans="1:12" s="36" customFormat="1" x14ac:dyDescent="0.15">
      <c r="A173" s="52"/>
      <c r="B173" s="53"/>
      <c r="C173" s="52" t="s">
        <v>350</v>
      </c>
      <c r="D173" s="52" t="s">
        <v>351</v>
      </c>
      <c r="E173" s="53" t="s">
        <v>352</v>
      </c>
      <c r="F173" s="54"/>
      <c r="G173" s="52"/>
      <c r="H173" s="55"/>
      <c r="I173" s="52"/>
      <c r="J173" s="52"/>
      <c r="K173" s="52"/>
      <c r="L173" s="64" t="s">
        <v>353</v>
      </c>
    </row>
    <row r="174" spans="1:12" s="37" customFormat="1" outlineLevel="1" x14ac:dyDescent="0.15">
      <c r="A174" s="56"/>
      <c r="B174" s="57"/>
      <c r="C174" s="56"/>
      <c r="D174" s="56"/>
      <c r="E174" s="57"/>
      <c r="F174" s="58" t="s">
        <v>354</v>
      </c>
      <c r="G174" s="56" t="s">
        <v>355</v>
      </c>
      <c r="H174" s="59" t="s">
        <v>235</v>
      </c>
      <c r="I174" s="56" t="str">
        <f>INDEX(数据元说明!A:F,MATCH(H174,数据元说明!C:C,0),2)</f>
        <v>003001</v>
      </c>
      <c r="J174" s="56" t="str">
        <f>INDEX(数据元说明!A:F,MATCH(H174,数据元说明!C:C,0),5)</f>
        <v>系统内最细一级的账号，无唯一性约束，不需要和序号、子序号等做拼接。</v>
      </c>
      <c r="K174" s="56" t="str">
        <f>INDEX(数据元说明!A:F,MATCH(H174,数据元说明!C:C,0),6)</f>
        <v>C..60</v>
      </c>
      <c r="L174" s="65" t="s">
        <v>36</v>
      </c>
    </row>
    <row r="175" spans="1:12" s="37" customFormat="1" ht="47.25" outlineLevel="1" x14ac:dyDescent="0.15">
      <c r="A175" s="56"/>
      <c r="B175" s="57"/>
      <c r="C175" s="56"/>
      <c r="D175" s="56"/>
      <c r="E175" s="57"/>
      <c r="F175" s="58" t="s">
        <v>236</v>
      </c>
      <c r="G175" s="56" t="s">
        <v>356</v>
      </c>
      <c r="H175" s="59" t="s">
        <v>236</v>
      </c>
      <c r="I175" s="56" t="str">
        <f>INDEX(数据元说明!A:F,MATCH(H175,数据元说明!C:C,0),2)</f>
        <v>002001</v>
      </c>
      <c r="J175" s="56" t="str">
        <f>INDEX(数据元说明!A:F,MATCH(H175,数据元说明!C:C,0),5)</f>
        <v>银行自定义的唯一识别客户的标识。供应链融资的填写供应链融资编码。</v>
      </c>
      <c r="K175" s="56" t="str">
        <f>INDEX(数据元说明!A:F,MATCH(H175,数据元说明!C:C,0),6)</f>
        <v>C..60</v>
      </c>
      <c r="L175" s="65" t="s">
        <v>238</v>
      </c>
    </row>
    <row r="176" spans="1:12" s="37" customFormat="1" ht="16.5" customHeight="1" outlineLevel="1" x14ac:dyDescent="0.15">
      <c r="A176" s="56"/>
      <c r="B176" s="57"/>
      <c r="C176" s="56"/>
      <c r="D176" s="56"/>
      <c r="E176" s="57"/>
      <c r="F176" s="58" t="s">
        <v>32</v>
      </c>
      <c r="G176" s="56" t="s">
        <v>33</v>
      </c>
      <c r="H176" s="59" t="s">
        <v>32</v>
      </c>
      <c r="I176" s="56" t="str">
        <f>INDEX(数据元说明!A:F,MATCH(H176,数据元说明!C:C,0),2)</f>
        <v>001011</v>
      </c>
      <c r="J176" s="56" t="str">
        <f>INDEX(数据元说明!A:F,MATCH(H176,数据元说明!C:C,0),5)</f>
        <v>人行支付行号</v>
      </c>
      <c r="K176" s="56" t="str">
        <f>INDEX(数据元说明!A:F,MATCH(H176,数据元说明!C:C,0),6)</f>
        <v>C..30</v>
      </c>
      <c r="L176" s="65" t="s">
        <v>82</v>
      </c>
    </row>
    <row r="177" spans="1:12" s="37" customFormat="1" outlineLevel="1" x14ac:dyDescent="0.15">
      <c r="A177" s="56"/>
      <c r="B177" s="57"/>
      <c r="C177" s="56"/>
      <c r="D177" s="56"/>
      <c r="E177" s="57"/>
      <c r="F177" s="58" t="s">
        <v>37</v>
      </c>
      <c r="G177" s="56" t="s">
        <v>38</v>
      </c>
      <c r="H177" s="59" t="s">
        <v>37</v>
      </c>
      <c r="I177" s="56" t="str">
        <f>INDEX(数据元说明!A:F,MATCH(H177,数据元说明!C:C,0),2)</f>
        <v>001012</v>
      </c>
      <c r="J177" s="56" t="str">
        <f>INDEX(数据元说明!A:F,MATCH(H177,数据元说明!C:C,0),5)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77" s="56" t="str">
        <f>INDEX(数据元说明!A:F,MATCH(H177,数据元说明!C:C,0),6)</f>
        <v>C..30</v>
      </c>
      <c r="L177" s="65" t="s">
        <v>84</v>
      </c>
    </row>
    <row r="178" spans="1:12" s="37" customFormat="1" outlineLevel="1" x14ac:dyDescent="0.15">
      <c r="A178" s="56"/>
      <c r="B178" s="57"/>
      <c r="C178" s="56"/>
      <c r="D178" s="56"/>
      <c r="E178" s="57"/>
      <c r="F178" s="58" t="s">
        <v>34</v>
      </c>
      <c r="G178" s="56" t="s">
        <v>35</v>
      </c>
      <c r="H178" s="59" t="s">
        <v>34</v>
      </c>
      <c r="I178" s="56" t="str">
        <f>INDEX(数据元说明!A:F,MATCH(H178,数据元说明!C:C,0),2)</f>
        <v>001013</v>
      </c>
      <c r="J178" s="56" t="str">
        <f>INDEX(数据元说明!A:F,MATCH(H178,数据元说明!C:C,0),5)</f>
        <v>银行内部机构号。应具有标识机构的唯一性。</v>
      </c>
      <c r="K178" s="56" t="str">
        <f>INDEX(数据元说明!A:F,MATCH(H178,数据元说明!C:C,0),6)</f>
        <v>C..30</v>
      </c>
      <c r="L178" s="65" t="s">
        <v>239</v>
      </c>
    </row>
    <row r="179" spans="1:12" s="37" customFormat="1" outlineLevel="1" x14ac:dyDescent="0.15">
      <c r="A179" s="56"/>
      <c r="B179" s="57"/>
      <c r="C179" s="56"/>
      <c r="D179" s="56"/>
      <c r="E179" s="57"/>
      <c r="F179" s="58" t="s">
        <v>240</v>
      </c>
      <c r="G179" s="56" t="s">
        <v>241</v>
      </c>
      <c r="H179" s="59" t="s">
        <v>240</v>
      </c>
      <c r="I179" s="56" t="str">
        <f>INDEX(数据元说明!A:F,MATCH(H179,数据元说明!C:C,0),2)</f>
        <v>003006</v>
      </c>
      <c r="J179" s="56" t="str">
        <f>INDEX(数据元说明!A:F,MATCH(H179,数据元说明!C:C,0),5)</f>
        <v>机构实际使用的明细科目编号。</v>
      </c>
      <c r="K179" s="56" t="str">
        <f>INDEX(数据元说明!A:F,MATCH(H179,数据元说明!C:C,0),6)</f>
        <v>C..60</v>
      </c>
      <c r="L179" s="65" t="s">
        <v>242</v>
      </c>
    </row>
    <row r="180" spans="1:12" s="37" customFormat="1" outlineLevel="1" x14ac:dyDescent="0.15">
      <c r="A180" s="56"/>
      <c r="B180" s="57"/>
      <c r="C180" s="56"/>
      <c r="D180" s="56"/>
      <c r="E180" s="57"/>
      <c r="F180" s="58" t="s">
        <v>243</v>
      </c>
      <c r="G180" s="56" t="s">
        <v>244</v>
      </c>
      <c r="H180" s="59" t="s">
        <v>243</v>
      </c>
      <c r="I180" s="56" t="str">
        <f>INDEX(数据元说明!A:F,MATCH(H180,数据元说明!C:C,0),2)</f>
        <v>003007</v>
      </c>
      <c r="J180" s="56" t="str">
        <f>INDEX(数据元说明!A:F,MATCH(H180,数据元说明!C:C,0),5)</f>
        <v>机构实际使用的明细科目名称。</v>
      </c>
      <c r="K180" s="56" t="str">
        <f>INDEX(数据元说明!A:F,MATCH(H180,数据元说明!C:C,0),6)</f>
        <v>C..300</v>
      </c>
      <c r="L180" s="65" t="s">
        <v>245</v>
      </c>
    </row>
    <row r="181" spans="1:12" s="37" customFormat="1" outlineLevel="1" x14ac:dyDescent="0.15">
      <c r="A181" s="56"/>
      <c r="B181" s="57"/>
      <c r="C181" s="56"/>
      <c r="D181" s="56"/>
      <c r="E181" s="57"/>
      <c r="F181" s="58" t="s">
        <v>39</v>
      </c>
      <c r="G181" s="56" t="s">
        <v>40</v>
      </c>
      <c r="H181" s="59" t="s">
        <v>41</v>
      </c>
      <c r="I181" s="56" t="str">
        <f>INDEX(数据元说明!A:F,MATCH(H181,数据元说明!C:C,0),2)</f>
        <v>001001</v>
      </c>
      <c r="J181" s="56" t="str">
        <f>INDEX(数据元说明!A:F,MATCH(H181,数据元说明!C:C,0),5)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81" s="56" t="str">
        <f>INDEX(数据元说明!A:F,MATCH(H181,数据元说明!C:C,0),6)</f>
        <v>C..200</v>
      </c>
      <c r="L181" s="65" t="s">
        <v>85</v>
      </c>
    </row>
    <row r="182" spans="1:12" s="37" customFormat="1" outlineLevel="1" x14ac:dyDescent="0.15">
      <c r="A182" s="56"/>
      <c r="B182" s="57"/>
      <c r="C182" s="56"/>
      <c r="D182" s="56"/>
      <c r="E182" s="57"/>
      <c r="F182" s="58" t="s">
        <v>207</v>
      </c>
      <c r="G182" s="56" t="s">
        <v>206</v>
      </c>
      <c r="H182" s="59" t="s">
        <v>207</v>
      </c>
      <c r="I182" s="56" t="str">
        <f>INDEX(数据元说明!A:F,MATCH(H182,数据元说明!C:C,0),2)</f>
        <v>003016</v>
      </c>
      <c r="J182" s="56" t="str">
        <f>INDEX(数据元说明!A:F,MATCH(H182,数据元说明!C:C,0),5)</f>
        <v>遵循《GB/T 12406-2008 表示货币和资金的代码》的字母代码，如CNY。</v>
      </c>
      <c r="K182" s="56" t="str">
        <f>INDEX(数据元说明!A:F,MATCH(H182,数据元说明!C:C,0),6)</f>
        <v>C3</v>
      </c>
      <c r="L182" s="65" t="s">
        <v>36</v>
      </c>
    </row>
    <row r="183" spans="1:12" s="37" customFormat="1" outlineLevel="1" x14ac:dyDescent="0.15">
      <c r="A183" s="56"/>
      <c r="B183" s="57"/>
      <c r="C183" s="56"/>
      <c r="D183" s="56"/>
      <c r="E183" s="57"/>
      <c r="F183" s="58" t="s">
        <v>246</v>
      </c>
      <c r="G183" s="56" t="s">
        <v>247</v>
      </c>
      <c r="H183" s="59" t="s">
        <v>246</v>
      </c>
      <c r="I183" s="56" t="str">
        <f>INDEX(数据元说明!A:F,MATCH(H183,数据元说明!C:C,0),2)</f>
        <v>003004</v>
      </c>
      <c r="J183" s="56" t="str">
        <f>INDEX(数据元说明!A:F,MATCH(H183,数据元说明!C:C,0),5)</f>
        <v>对应相关人民银行统计科目编号。</v>
      </c>
      <c r="K183" s="56" t="str">
        <f>INDEX(数据元说明!A:F,MATCH(H183,数据元说明!C:C,0),6)</f>
        <v>C..20</v>
      </c>
      <c r="L183" s="65" t="s">
        <v>248</v>
      </c>
    </row>
    <row r="184" spans="1:12" s="37" customFormat="1" ht="47.25" outlineLevel="1" x14ac:dyDescent="0.15">
      <c r="A184" s="56"/>
      <c r="B184" s="57"/>
      <c r="C184" s="56"/>
      <c r="D184" s="56"/>
      <c r="E184" s="57"/>
      <c r="F184" s="58" t="s">
        <v>249</v>
      </c>
      <c r="G184" s="56" t="s">
        <v>250</v>
      </c>
      <c r="H184" s="59" t="s">
        <v>249</v>
      </c>
      <c r="I184" s="56" t="str">
        <f>INDEX(数据元说明!A:F,MATCH(H184,数据元说明!C:C,0),2)</f>
        <v>003019</v>
      </c>
      <c r="J184" s="56" t="str">
        <f>INDEX(数据元说明!A:F,MATCH(H184,数据元说明!C:C,0),5)</f>
        <v>账户归属者的名称。</v>
      </c>
      <c r="K184" s="56" t="str">
        <f>INDEX(数据元说明!A:F,MATCH(H184,数据元说明!C:C,0),6)</f>
        <v>C..200</v>
      </c>
      <c r="L184" s="65" t="s">
        <v>251</v>
      </c>
    </row>
    <row r="185" spans="1:12" s="37" customFormat="1" outlineLevel="1" x14ac:dyDescent="0.15">
      <c r="A185" s="56"/>
      <c r="B185" s="57"/>
      <c r="C185" s="56"/>
      <c r="D185" s="56"/>
      <c r="E185" s="57"/>
      <c r="F185" s="58" t="s">
        <v>357</v>
      </c>
      <c r="G185" s="56" t="s">
        <v>358</v>
      </c>
      <c r="H185" s="59" t="s">
        <v>357</v>
      </c>
      <c r="I185" s="56" t="str">
        <f>INDEX(数据元说明!A:F,MATCH(H185,数据元说明!C:C,0),2)</f>
        <v>003024</v>
      </c>
      <c r="J185" s="56" t="str">
        <f>INDEX(数据元说明!A:F,MATCH(H185,数据元说明!C:C,0),5)</f>
        <v>中文描述，银行自定义，通知存款，零存整取等除活期之外其他类型。</v>
      </c>
      <c r="K185" s="56" t="str">
        <f>INDEX(数据元说明!A:F,MATCH(H185,数据元说明!C:C,0),6)</f>
        <v>C..60</v>
      </c>
      <c r="L185" s="65"/>
    </row>
    <row r="186" spans="1:12" s="37" customFormat="1" outlineLevel="1" x14ac:dyDescent="0.15">
      <c r="A186" s="56"/>
      <c r="B186" s="57"/>
      <c r="C186" s="56"/>
      <c r="D186" s="56"/>
      <c r="E186" s="57"/>
      <c r="F186" s="58" t="s">
        <v>359</v>
      </c>
      <c r="G186" s="56" t="s">
        <v>360</v>
      </c>
      <c r="H186" s="59" t="s">
        <v>359</v>
      </c>
      <c r="I186" s="56" t="str">
        <f>INDEX(数据元说明!A:F,MATCH(H186,数据元说明!C:C,0),2)</f>
        <v>003025</v>
      </c>
      <c r="J186" s="56" t="str">
        <f>INDEX(数据元说明!A:F,MATCH(H186,数据元说明!C:C,0),5)</f>
        <v>1天通知，7天通知，1个月，3个月，6个月，12个月，18个月，24个月，36个月，60个月，72个月，80个月，不固定，其他期限。</v>
      </c>
      <c r="K186" s="56" t="str">
        <f>INDEX(数据元说明!A:F,MATCH(H186,数据元说明!C:C,0),6)</f>
        <v>C..20</v>
      </c>
      <c r="L186" s="65"/>
    </row>
    <row r="187" spans="1:12" s="37" customFormat="1" outlineLevel="1" x14ac:dyDescent="0.15">
      <c r="A187" s="56"/>
      <c r="B187" s="57"/>
      <c r="C187" s="56"/>
      <c r="D187" s="56"/>
      <c r="E187" s="57"/>
      <c r="F187" s="58" t="s">
        <v>262</v>
      </c>
      <c r="G187" s="56" t="s">
        <v>263</v>
      </c>
      <c r="H187" s="59" t="s">
        <v>262</v>
      </c>
      <c r="I187" s="56" t="str">
        <f>INDEX(数据元说明!A:F,MATCH(H187,数据元说明!C:C,0),2)</f>
        <v>003028</v>
      </c>
      <c r="J187" s="56" t="str">
        <f>INDEX(数据元说明!A:F,MATCH(H187,数据元说明!C:C,0),5)</f>
        <v>百分比为单位，即1/100，一般为年利。</v>
      </c>
      <c r="K187" s="56" t="str">
        <f>INDEX(数据元说明!A:F,MATCH(H187,数据元说明!C:C,0),6)</f>
        <v>D10.6</v>
      </c>
      <c r="L187" s="65"/>
    </row>
    <row r="188" spans="1:12" s="37" customFormat="1" outlineLevel="1" x14ac:dyDescent="0.15">
      <c r="A188" s="56"/>
      <c r="B188" s="57"/>
      <c r="C188" s="56"/>
      <c r="D188" s="56"/>
      <c r="E188" s="57"/>
      <c r="F188" s="58" t="s">
        <v>254</v>
      </c>
      <c r="G188" s="56" t="s">
        <v>255</v>
      </c>
      <c r="H188" s="59" t="s">
        <v>254</v>
      </c>
      <c r="I188" s="56" t="str">
        <f>INDEX(数据元说明!A:F,MATCH(H188,数据元说明!C:C,0),2)</f>
        <v>004007</v>
      </c>
      <c r="J188" s="56" t="str">
        <f>INDEX(数据元说明!A:F,MATCH(H188,数据元说明!C:C,0),5)</f>
        <v>卡，折，单，其他。</v>
      </c>
      <c r="K188" s="56" t="str">
        <f>INDEX(数据元说明!A:F,MATCH(H188,数据元说明!C:C,0),6)</f>
        <v>C..6</v>
      </c>
      <c r="L188" s="65" t="s">
        <v>256</v>
      </c>
    </row>
    <row r="189" spans="1:12" s="37" customFormat="1" outlineLevel="1" x14ac:dyDescent="0.15">
      <c r="A189" s="56"/>
      <c r="B189" s="57"/>
      <c r="C189" s="56"/>
      <c r="D189" s="56"/>
      <c r="E189" s="57"/>
      <c r="F189" s="58" t="s">
        <v>257</v>
      </c>
      <c r="G189" s="58" t="s">
        <v>258</v>
      </c>
      <c r="H189" s="58" t="s">
        <v>257</v>
      </c>
      <c r="I189" s="56" t="str">
        <f>INDEX(数据元说明!A:F,MATCH(H189,数据元说明!C:C,0),2)</f>
        <v>004008</v>
      </c>
      <c r="J189" s="56" t="str">
        <f>INDEX(数据元说明!A:F,MATCH(H189,数据元说明!C:C,0),5)</f>
        <v>卡、折、单及其他对应介质号码</v>
      </c>
      <c r="K189" s="56" t="str">
        <f>INDEX(数据元说明!A:F,MATCH(H189,数据元说明!C:C,0),6)</f>
        <v>C..60</v>
      </c>
      <c r="L189" s="65" t="s">
        <v>259</v>
      </c>
    </row>
    <row r="190" spans="1:12" s="37" customFormat="1" outlineLevel="1" x14ac:dyDescent="0.15">
      <c r="A190" s="56"/>
      <c r="B190" s="57"/>
      <c r="C190" s="56"/>
      <c r="D190" s="56"/>
      <c r="E190" s="57"/>
      <c r="F190" s="58" t="s">
        <v>260</v>
      </c>
      <c r="G190" s="56" t="s">
        <v>261</v>
      </c>
      <c r="H190" s="59" t="s">
        <v>115</v>
      </c>
      <c r="I190" s="56" t="str">
        <f>INDEX(数据元说明!A:F,MATCH(H190,数据元说明!C:C,0),2)</f>
        <v>001002</v>
      </c>
      <c r="J190" s="56" t="str">
        <f>INDEX(数据元说明!A:F,MATCH(H190,数据元说明!C:C,0),5)</f>
        <v>是，否。</v>
      </c>
      <c r="K190" s="56" t="str">
        <f>INDEX(数据元说明!A:F,MATCH(H190,数据元说明!C:C,0),6)</f>
        <v>C..4</v>
      </c>
      <c r="L190" s="65"/>
    </row>
    <row r="191" spans="1:12" s="37" customFormat="1" outlineLevel="1" x14ac:dyDescent="0.15">
      <c r="A191" s="56"/>
      <c r="B191" s="57"/>
      <c r="C191" s="56"/>
      <c r="D191" s="56"/>
      <c r="E191" s="57"/>
      <c r="F191" s="58" t="s">
        <v>361</v>
      </c>
      <c r="G191" s="56" t="s">
        <v>362</v>
      </c>
      <c r="H191" s="59" t="s">
        <v>195</v>
      </c>
      <c r="I191" s="56" t="str">
        <f>INDEX(数据元说明!A:F,MATCH(H191,数据元说明!C:C,0),2)</f>
        <v>003011</v>
      </c>
      <c r="J191" s="56" t="str">
        <f>INDEX(数据元说明!A:F,MATCH(H191,数据元说明!C:C,0),5)</f>
        <v>元。</v>
      </c>
      <c r="K191" s="56" t="str">
        <f>INDEX(数据元说明!A:F,MATCH(H191,数据元说明!C:C,0),6)</f>
        <v>D20.2</v>
      </c>
      <c r="L191" s="65"/>
    </row>
    <row r="192" spans="1:12" s="37" customFormat="1" outlineLevel="1" x14ac:dyDescent="0.15">
      <c r="A192" s="56"/>
      <c r="B192" s="57"/>
      <c r="C192" s="56"/>
      <c r="D192" s="56"/>
      <c r="E192" s="57"/>
      <c r="F192" s="58" t="s">
        <v>264</v>
      </c>
      <c r="G192" s="56" t="s">
        <v>265</v>
      </c>
      <c r="H192" s="59" t="s">
        <v>189</v>
      </c>
      <c r="I192" s="56" t="str">
        <f>INDEX(数据元说明!A:F,MATCH(H192,数据元说明!C:C,0),2)</f>
        <v>003012</v>
      </c>
      <c r="J192" s="56" t="str">
        <f>INDEX(数据元说明!A:F,MATCH(H192,数据元说明!C:C,0),5)</f>
        <v>元。</v>
      </c>
      <c r="K192" s="56" t="str">
        <f>INDEX(数据元说明!A:F,MATCH(H192,数据元说明!C:C,0),6)</f>
        <v>D20.2</v>
      </c>
      <c r="L192" s="65" t="s">
        <v>266</v>
      </c>
    </row>
    <row r="193" spans="1:12" s="37" customFormat="1" outlineLevel="1" x14ac:dyDescent="0.15">
      <c r="A193" s="56"/>
      <c r="B193" s="57"/>
      <c r="C193" s="56"/>
      <c r="D193" s="56"/>
      <c r="E193" s="57"/>
      <c r="F193" s="58" t="s">
        <v>267</v>
      </c>
      <c r="G193" s="56" t="s">
        <v>268</v>
      </c>
      <c r="H193" s="59" t="s">
        <v>53</v>
      </c>
      <c r="I193" s="56" t="str">
        <f>INDEX(数据元说明!A:F,MATCH(H193,数据元说明!C:C,0),2)</f>
        <v>001005</v>
      </c>
      <c r="J193" s="56" t="str">
        <f>INDEX(数据元说明!A:F,MATCH(H193,数据元说明!C:C,0),5)</f>
        <v>YYYYMMDD，默认值99991231。</v>
      </c>
      <c r="K193" s="56" t="str">
        <f>INDEX(数据元说明!A:F,MATCH(H193,数据元说明!C:C,0),6)</f>
        <v>C8</v>
      </c>
      <c r="L193" s="65"/>
    </row>
    <row r="194" spans="1:12" s="37" customFormat="1" outlineLevel="1" x14ac:dyDescent="0.15">
      <c r="A194" s="70"/>
      <c r="B194" s="71"/>
      <c r="C194" s="70"/>
      <c r="D194" s="70"/>
      <c r="E194" s="71"/>
      <c r="F194" s="58" t="s">
        <v>270</v>
      </c>
      <c r="G194" s="56" t="s">
        <v>271</v>
      </c>
      <c r="H194" s="59" t="s">
        <v>105</v>
      </c>
      <c r="I194" s="56" t="str">
        <f>INDEX(数据元说明!A:F,MATCH(H194,数据元说明!C:C,0),2)</f>
        <v>001024</v>
      </c>
      <c r="J194" s="56" t="str">
        <f>INDEX(数据元说明!A:F,MATCH(H194,数据元说明!C:C,0),5)</f>
        <v>柜员编号。银行自定义。</v>
      </c>
      <c r="K194" s="56" t="str">
        <f>INDEX(数据元说明!A:F,MATCH(H194,数据元说明!C:C,0),6)</f>
        <v>C..30</v>
      </c>
      <c r="L194" s="82" t="s">
        <v>272</v>
      </c>
    </row>
    <row r="195" spans="1:12" s="37" customFormat="1" outlineLevel="1" x14ac:dyDescent="0.15">
      <c r="A195" s="56"/>
      <c r="B195" s="57"/>
      <c r="C195" s="56"/>
      <c r="D195" s="56"/>
      <c r="E195" s="57"/>
      <c r="F195" s="58" t="s">
        <v>273</v>
      </c>
      <c r="G195" s="56" t="s">
        <v>274</v>
      </c>
      <c r="H195" s="59" t="s">
        <v>53</v>
      </c>
      <c r="I195" s="56" t="str">
        <f>INDEX(数据元说明!A:F,MATCH(H195,数据元说明!C:C,0),2)</f>
        <v>001005</v>
      </c>
      <c r="J195" s="56" t="str">
        <f>INDEX(数据元说明!A:F,MATCH(H195,数据元说明!C:C,0),5)</f>
        <v>YYYYMMDD，默认值99991231。</v>
      </c>
      <c r="K195" s="56" t="str">
        <f>INDEX(数据元说明!A:F,MATCH(H195,数据元说明!C:C,0),6)</f>
        <v>C8</v>
      </c>
      <c r="L195" s="65"/>
    </row>
    <row r="196" spans="1:12" s="37" customFormat="1" outlineLevel="1" x14ac:dyDescent="0.15">
      <c r="A196" s="56"/>
      <c r="B196" s="57"/>
      <c r="C196" s="56"/>
      <c r="D196" s="56"/>
      <c r="E196" s="57"/>
      <c r="F196" s="58" t="s">
        <v>363</v>
      </c>
      <c r="G196" s="56" t="s">
        <v>364</v>
      </c>
      <c r="H196" s="59" t="s">
        <v>53</v>
      </c>
      <c r="I196" s="56" t="str">
        <f>INDEX(数据元说明!A:F,MATCH(H196,数据元说明!C:C,0),2)</f>
        <v>001005</v>
      </c>
      <c r="J196" s="56" t="str">
        <f>INDEX(数据元说明!A:F,MATCH(H196,数据元说明!C:C,0),5)</f>
        <v>YYYYMMDD，默认值99991231。</v>
      </c>
      <c r="K196" s="56" t="str">
        <f>INDEX(数据元说明!A:F,MATCH(H196,数据元说明!C:C,0),6)</f>
        <v>C8</v>
      </c>
      <c r="L196" s="65" t="s">
        <v>365</v>
      </c>
    </row>
    <row r="197" spans="1:12" s="37" customFormat="1" outlineLevel="1" x14ac:dyDescent="0.15">
      <c r="A197" s="56"/>
      <c r="B197" s="57"/>
      <c r="C197" s="56"/>
      <c r="D197" s="56"/>
      <c r="E197" s="57"/>
      <c r="F197" s="58" t="s">
        <v>276</v>
      </c>
      <c r="G197" s="56" t="s">
        <v>277</v>
      </c>
      <c r="H197" s="59" t="s">
        <v>276</v>
      </c>
      <c r="I197" s="56" t="str">
        <f>INDEX(数据元说明!A:F,MATCH(H197,数据元说明!C:C,0),2)</f>
        <v>003022</v>
      </c>
      <c r="J197" s="56" t="str">
        <f>INDEX(数据元说明!A:F,MATCH(H197,数据元说明!C:C,0),5)</f>
        <v>中文描述，银行自定义，标识账户的状态，例如“正常”、“冻结”等。</v>
      </c>
      <c r="K197" s="56" t="str">
        <f>INDEX(数据元说明!A:F,MATCH(H197,数据元说明!C:C,0),6)</f>
        <v>C..60</v>
      </c>
      <c r="L197" s="65"/>
    </row>
    <row r="198" spans="1:12" s="37" customFormat="1" outlineLevel="1" x14ac:dyDescent="0.15">
      <c r="A198" s="56"/>
      <c r="B198" s="57"/>
      <c r="C198" s="56"/>
      <c r="D198" s="56"/>
      <c r="E198" s="57"/>
      <c r="F198" s="58" t="s">
        <v>278</v>
      </c>
      <c r="G198" s="56" t="s">
        <v>279</v>
      </c>
      <c r="H198" s="59" t="s">
        <v>53</v>
      </c>
      <c r="I198" s="56" t="str">
        <f>INDEX(数据元说明!A:F,MATCH(H198,数据元说明!C:C,0),2)</f>
        <v>001005</v>
      </c>
      <c r="J198" s="56" t="str">
        <f>INDEX(数据元说明!A:F,MATCH(H198,数据元说明!C:C,0),5)</f>
        <v>YYYYMMDD，默认值99991231。</v>
      </c>
      <c r="K198" s="56" t="str">
        <f>INDEX(数据元说明!A:F,MATCH(H198,数据元说明!C:C,0),6)</f>
        <v>C8</v>
      </c>
      <c r="L198" s="65"/>
    </row>
    <row r="199" spans="1:12" s="37" customFormat="1" outlineLevel="1" x14ac:dyDescent="0.15">
      <c r="A199" s="56"/>
      <c r="B199" s="57"/>
      <c r="C199" s="56"/>
      <c r="D199" s="56"/>
      <c r="E199" s="57"/>
      <c r="F199" s="58" t="s">
        <v>280</v>
      </c>
      <c r="G199" s="56" t="s">
        <v>281</v>
      </c>
      <c r="H199" s="59" t="s">
        <v>280</v>
      </c>
      <c r="I199" s="56" t="str">
        <f>INDEX(数据元说明!A:F,MATCH(H199,数据元说明!C:C,0),2)</f>
        <v>003023</v>
      </c>
      <c r="J199" s="56" t="str">
        <f>INDEX(数据元说明!A:F,MATCH(H199,数据元说明!C:C,0),5)</f>
        <v>人民币，钞，汇，可钞可汇等。</v>
      </c>
      <c r="K199" s="56" t="str">
        <f>INDEX(数据元说明!A:F,MATCH(H199,数据元说明!C:C,0),6)</f>
        <v>C..12</v>
      </c>
      <c r="L199" s="65" t="s">
        <v>36</v>
      </c>
    </row>
    <row r="200" spans="1:12" s="37" customFormat="1" ht="58.5" outlineLevel="1" x14ac:dyDescent="0.15">
      <c r="A200" s="56"/>
      <c r="B200" s="57"/>
      <c r="C200" s="56"/>
      <c r="D200" s="56"/>
      <c r="E200" s="57"/>
      <c r="F200" s="58" t="s">
        <v>73</v>
      </c>
      <c r="G200" s="56" t="s">
        <v>74</v>
      </c>
      <c r="H200" s="59" t="s">
        <v>53</v>
      </c>
      <c r="I200" s="56" t="str">
        <f>INDEX(数据元说明!A:F,MATCH(H200,数据元说明!C:C,0),2)</f>
        <v>001005</v>
      </c>
      <c r="J200" s="56" t="str">
        <f>INDEX(数据元说明!A:F,MATCH(H200,数据元说明!C:C,0),5)</f>
        <v>YYYYMMDD，默认值99991231。</v>
      </c>
      <c r="K200" s="56" t="str">
        <f>INDEX(数据元说明!A:F,MATCH(H200,数据元说明!C:C,0),6)</f>
        <v>C8</v>
      </c>
      <c r="L200" s="65" t="s">
        <v>75</v>
      </c>
    </row>
    <row r="201" spans="1:12" s="36" customFormat="1" ht="31.5" x14ac:dyDescent="0.15">
      <c r="A201" s="52"/>
      <c r="B201" s="53"/>
      <c r="C201" s="52" t="s">
        <v>366</v>
      </c>
      <c r="D201" s="52" t="s">
        <v>367</v>
      </c>
      <c r="E201" s="53" t="s">
        <v>368</v>
      </c>
      <c r="F201" s="54"/>
      <c r="G201" s="52"/>
      <c r="H201" s="55"/>
      <c r="I201" s="52"/>
      <c r="J201" s="52"/>
      <c r="K201" s="52"/>
      <c r="L201" s="64" t="s">
        <v>369</v>
      </c>
    </row>
    <row r="202" spans="1:12" outlineLevel="1" x14ac:dyDescent="0.15">
      <c r="A202" s="47"/>
      <c r="B202" s="60"/>
      <c r="C202" s="47"/>
      <c r="D202" s="47"/>
      <c r="E202" s="60"/>
      <c r="F202" s="61" t="s">
        <v>285</v>
      </c>
      <c r="G202" s="47" t="s">
        <v>286</v>
      </c>
      <c r="H202" s="62" t="s">
        <v>285</v>
      </c>
      <c r="I202" s="47" t="str">
        <f>INDEX(数据元说明!A:F,MATCH(H202,数据元说明!C:C,0),2)</f>
        <v>004001</v>
      </c>
      <c r="J202" s="47" t="str">
        <f>INDEX(数据元说明!A:F,MATCH(H202,数据元说明!C:C,0),5)</f>
        <v>如核心交易流水号不能唯一识别，则加上日期。</v>
      </c>
      <c r="K202" s="47" t="str">
        <f>INDEX(数据元说明!A:F,MATCH(H202,数据元说明!C:C,0),6)</f>
        <v>C..60</v>
      </c>
      <c r="L202" s="66" t="s">
        <v>287</v>
      </c>
    </row>
    <row r="203" spans="1:12" ht="13.7" customHeight="1" outlineLevel="1" x14ac:dyDescent="0.15">
      <c r="A203" s="47"/>
      <c r="B203" s="60"/>
      <c r="C203" s="47"/>
      <c r="D203" s="47"/>
      <c r="E203" s="60"/>
      <c r="F203" s="61" t="s">
        <v>288</v>
      </c>
      <c r="G203" s="47" t="s">
        <v>289</v>
      </c>
      <c r="H203" s="62" t="s">
        <v>288</v>
      </c>
      <c r="I203" s="47" t="str">
        <f>INDEX(数据元说明!A:F,MATCH(H203,数据元说明!C:C,0),2)</f>
        <v>004002</v>
      </c>
      <c r="J203" s="47" t="str">
        <f>INDEX(数据元说明!A:F,MATCH(H203,数据元说明!C:C,0),5)</f>
        <v>子交易流水号，或分录交易流水号。</v>
      </c>
      <c r="K203" s="47" t="str">
        <f>INDEX(数据元说明!A:F,MATCH(H203,数据元说明!C:C,0),6)</f>
        <v>C..30</v>
      </c>
      <c r="L203" s="66" t="s">
        <v>290</v>
      </c>
    </row>
    <row r="204" spans="1:12" outlineLevel="1" x14ac:dyDescent="0.15">
      <c r="A204" s="47"/>
      <c r="B204" s="60"/>
      <c r="C204" s="47"/>
      <c r="D204" s="47"/>
      <c r="E204" s="60"/>
      <c r="F204" s="61" t="s">
        <v>291</v>
      </c>
      <c r="G204" s="47" t="s">
        <v>292</v>
      </c>
      <c r="H204" s="62" t="s">
        <v>291</v>
      </c>
      <c r="I204" s="47" t="str">
        <f>INDEX(数据元说明!A:F,MATCH(H204,数据元说明!C:C,0),2)</f>
        <v>004003</v>
      </c>
      <c r="J204" s="47" t="str">
        <f>INDEX(数据元说明!A:F,MATCH(H204,数据元说明!C:C,0),5)</f>
        <v>笔次序号。批量业务执行时的执行序号。</v>
      </c>
      <c r="K204" s="47" t="str">
        <f>INDEX(数据元说明!A:F,MATCH(H204,数据元说明!C:C,0),6)</f>
        <v>I..30</v>
      </c>
      <c r="L204" s="66" t="s">
        <v>293</v>
      </c>
    </row>
    <row r="205" spans="1:12" outlineLevel="1" x14ac:dyDescent="0.15">
      <c r="A205" s="47"/>
      <c r="B205" s="60"/>
      <c r="C205" s="47"/>
      <c r="D205" s="47"/>
      <c r="E205" s="60"/>
      <c r="F205" s="61" t="s">
        <v>354</v>
      </c>
      <c r="G205" s="47" t="s">
        <v>355</v>
      </c>
      <c r="H205" s="62" t="s">
        <v>235</v>
      </c>
      <c r="I205" s="47" t="str">
        <f>INDEX(数据元说明!A:F,MATCH(H205,数据元说明!C:C,0),2)</f>
        <v>003001</v>
      </c>
      <c r="J205" s="47" t="str">
        <f>INDEX(数据元说明!A:F,MATCH(H205,数据元说明!C:C,0),5)</f>
        <v>系统内最细一级的账号，无唯一性约束，不需要和序号、子序号等做拼接。</v>
      </c>
      <c r="K205" s="47" t="str">
        <f>INDEX(数据元说明!A:F,MATCH(H205,数据元说明!C:C,0),6)</f>
        <v>C..60</v>
      </c>
      <c r="L205" s="66" t="s">
        <v>370</v>
      </c>
    </row>
    <row r="206" spans="1:12" ht="47.25" outlineLevel="1" x14ac:dyDescent="0.15">
      <c r="A206" s="10"/>
      <c r="B206" s="69"/>
      <c r="C206" s="10"/>
      <c r="D206" s="10"/>
      <c r="E206" s="69"/>
      <c r="F206" s="61" t="s">
        <v>236</v>
      </c>
      <c r="G206" s="47" t="s">
        <v>237</v>
      </c>
      <c r="H206" s="62" t="s">
        <v>236</v>
      </c>
      <c r="I206" s="47" t="str">
        <f>INDEX(数据元说明!A:F,MATCH(H206,数据元说明!C:C,0),2)</f>
        <v>002001</v>
      </c>
      <c r="J206" s="47" t="str">
        <f>INDEX(数据元说明!A:F,MATCH(H206,数据元说明!C:C,0),5)</f>
        <v>银行自定义的唯一识别客户的标识。供应链融资的填写供应链融资编码。</v>
      </c>
      <c r="K206" s="47" t="str">
        <f>INDEX(数据元说明!A:F,MATCH(H206,数据元说明!C:C,0),6)</f>
        <v>C..60</v>
      </c>
      <c r="L206" s="66" t="s">
        <v>238</v>
      </c>
    </row>
    <row r="207" spans="1:12" outlineLevel="1" x14ac:dyDescent="0.15">
      <c r="A207" s="10"/>
      <c r="B207" s="69"/>
      <c r="C207" s="10"/>
      <c r="D207" s="10"/>
      <c r="E207" s="69"/>
      <c r="F207" s="61" t="s">
        <v>32</v>
      </c>
      <c r="G207" s="47" t="s">
        <v>33</v>
      </c>
      <c r="H207" s="62" t="s">
        <v>32</v>
      </c>
      <c r="I207" s="47" t="str">
        <f>INDEX(数据元说明!A:F,MATCH(H207,数据元说明!C:C,0),2)</f>
        <v>001011</v>
      </c>
      <c r="J207" s="47" t="str">
        <f>INDEX(数据元说明!A:F,MATCH(H207,数据元说明!C:C,0),5)</f>
        <v>人行支付行号</v>
      </c>
      <c r="K207" s="47" t="str">
        <f>INDEX(数据元说明!A:F,MATCH(H207,数据元说明!C:C,0),6)</f>
        <v>C..30</v>
      </c>
      <c r="L207" s="66" t="s">
        <v>82</v>
      </c>
    </row>
    <row r="208" spans="1:12" outlineLevel="1" x14ac:dyDescent="0.15">
      <c r="A208" s="10"/>
      <c r="B208" s="69"/>
      <c r="C208" s="10"/>
      <c r="D208" s="10"/>
      <c r="E208" s="69"/>
      <c r="F208" s="61" t="s">
        <v>37</v>
      </c>
      <c r="G208" s="47" t="s">
        <v>38</v>
      </c>
      <c r="H208" s="62" t="s">
        <v>37</v>
      </c>
      <c r="I208" s="47" t="str">
        <f>INDEX(数据元说明!A:F,MATCH(H208,数据元说明!C:C,0),2)</f>
        <v>001012</v>
      </c>
      <c r="J208" s="47" t="str">
        <f>INDEX(数据元说明!A:F,MATCH(H208,数据元说明!C:C,0),5)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208" s="47" t="str">
        <f>INDEX(数据元说明!A:F,MATCH(H208,数据元说明!C:C,0),6)</f>
        <v>C..30</v>
      </c>
      <c r="L208" s="66" t="s">
        <v>84</v>
      </c>
    </row>
    <row r="209" spans="1:12" outlineLevel="1" x14ac:dyDescent="0.15">
      <c r="A209" s="10"/>
      <c r="B209" s="69"/>
      <c r="C209" s="47"/>
      <c r="D209" s="47"/>
      <c r="E209" s="60"/>
      <c r="F209" s="62" t="s">
        <v>34</v>
      </c>
      <c r="G209" s="47" t="s">
        <v>35</v>
      </c>
      <c r="H209" s="62" t="s">
        <v>34</v>
      </c>
      <c r="I209" s="47" t="str">
        <f>INDEX(数据元说明!A:F,MATCH(H209,数据元说明!C:C,0),2)</f>
        <v>001013</v>
      </c>
      <c r="J209" s="47" t="str">
        <f>INDEX(数据元说明!A:F,MATCH(H209,数据元说明!C:C,0),5)</f>
        <v>银行内部机构号。应具有标识机构的唯一性。</v>
      </c>
      <c r="K209" s="47" t="str">
        <f>INDEX(数据元说明!A:F,MATCH(H209,数据元说明!C:C,0),6)</f>
        <v>C..30</v>
      </c>
      <c r="L209" s="66" t="s">
        <v>239</v>
      </c>
    </row>
    <row r="210" spans="1:12" outlineLevel="1" x14ac:dyDescent="0.15">
      <c r="A210" s="10"/>
      <c r="B210" s="69"/>
      <c r="C210" s="10"/>
      <c r="D210" s="10"/>
      <c r="E210" s="69"/>
      <c r="F210" s="61" t="s">
        <v>240</v>
      </c>
      <c r="G210" s="47" t="s">
        <v>241</v>
      </c>
      <c r="H210" s="62" t="s">
        <v>240</v>
      </c>
      <c r="I210" s="47" t="str">
        <f>INDEX(数据元说明!A:F,MATCH(H210,数据元说明!C:C,0),2)</f>
        <v>003006</v>
      </c>
      <c r="J210" s="47" t="str">
        <f>INDEX(数据元说明!A:F,MATCH(H210,数据元说明!C:C,0),5)</f>
        <v>机构实际使用的明细科目编号。</v>
      </c>
      <c r="K210" s="47" t="str">
        <f>INDEX(数据元说明!A:F,MATCH(H210,数据元说明!C:C,0),6)</f>
        <v>C..60</v>
      </c>
      <c r="L210" s="66" t="s">
        <v>242</v>
      </c>
    </row>
    <row r="211" spans="1:12" outlineLevel="1" x14ac:dyDescent="0.15">
      <c r="A211" s="10"/>
      <c r="B211" s="69"/>
      <c r="C211" s="10"/>
      <c r="D211" s="10"/>
      <c r="E211" s="69"/>
      <c r="F211" s="61" t="s">
        <v>39</v>
      </c>
      <c r="G211" s="47" t="s">
        <v>40</v>
      </c>
      <c r="H211" s="62" t="s">
        <v>41</v>
      </c>
      <c r="I211" s="47" t="str">
        <f>INDEX(数据元说明!A:F,MATCH(H211,数据元说明!C:C,0),2)</f>
        <v>001001</v>
      </c>
      <c r="J211" s="47" t="str">
        <f>INDEX(数据元说明!A:F,MATCH(H211,数据元说明!C:C,0),5)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211" s="47" t="str">
        <f>INDEX(数据元说明!A:F,MATCH(H211,数据元说明!C:C,0),6)</f>
        <v>C..200</v>
      </c>
      <c r="L211" s="66" t="s">
        <v>85</v>
      </c>
    </row>
    <row r="212" spans="1:12" outlineLevel="1" x14ac:dyDescent="0.15">
      <c r="A212" s="10"/>
      <c r="B212" s="69"/>
      <c r="C212" s="10"/>
      <c r="D212" s="10"/>
      <c r="E212" s="69"/>
      <c r="F212" s="61" t="s">
        <v>243</v>
      </c>
      <c r="G212" s="47" t="s">
        <v>244</v>
      </c>
      <c r="H212" s="62" t="s">
        <v>243</v>
      </c>
      <c r="I212" s="47" t="str">
        <f>INDEX(数据元说明!A:F,MATCH(H212,数据元说明!C:C,0),2)</f>
        <v>003007</v>
      </c>
      <c r="J212" s="47" t="str">
        <f>INDEX(数据元说明!A:F,MATCH(H212,数据元说明!C:C,0),5)</f>
        <v>机构实际使用的明细科目名称。</v>
      </c>
      <c r="K212" s="47" t="str">
        <f>INDEX(数据元说明!A:F,MATCH(H212,数据元说明!C:C,0),6)</f>
        <v>C..300</v>
      </c>
      <c r="L212" s="66" t="s">
        <v>245</v>
      </c>
    </row>
    <row r="213" spans="1:12" ht="31.5" outlineLevel="1" x14ac:dyDescent="0.15">
      <c r="A213" s="10"/>
      <c r="B213" s="69"/>
      <c r="C213" s="10"/>
      <c r="D213" s="10"/>
      <c r="E213" s="69"/>
      <c r="F213" s="61" t="s">
        <v>295</v>
      </c>
      <c r="G213" s="47" t="s">
        <v>296</v>
      </c>
      <c r="H213" s="62" t="s">
        <v>53</v>
      </c>
      <c r="I213" s="47" t="str">
        <f>INDEX(数据元说明!A:F,MATCH(H213,数据元说明!C:C,0),2)</f>
        <v>001005</v>
      </c>
      <c r="J213" s="47" t="str">
        <f>INDEX(数据元说明!A:F,MATCH(H213,数据元说明!C:C,0),5)</f>
        <v>YYYYMMDD，默认值99991231。</v>
      </c>
      <c r="K213" s="47" t="str">
        <f>INDEX(数据元说明!A:F,MATCH(H213,数据元说明!C:C,0),6)</f>
        <v>C8</v>
      </c>
      <c r="L213" s="66" t="s">
        <v>297</v>
      </c>
    </row>
    <row r="214" spans="1:12" ht="30" outlineLevel="1" x14ac:dyDescent="0.15">
      <c r="A214" s="10"/>
      <c r="B214" s="69"/>
      <c r="C214" s="10"/>
      <c r="D214" s="10"/>
      <c r="E214" s="69"/>
      <c r="F214" s="61" t="s">
        <v>298</v>
      </c>
      <c r="G214" s="47" t="s">
        <v>299</v>
      </c>
      <c r="H214" s="62" t="s">
        <v>56</v>
      </c>
      <c r="I214" s="47" t="str">
        <f>INDEX(数据元说明!A:F,MATCH(H214,数据元说明!C:C,0),2)</f>
        <v>001007</v>
      </c>
      <c r="J214" s="47" t="str">
        <f>INDEX(数据元说明!A:F,MATCH(H214,数据元说明!C:C,0),5)</f>
        <v>24小时制时间，精确到秒。hhmmss，默认值000000。</v>
      </c>
      <c r="K214" s="47" t="str">
        <f>INDEX(数据元说明!A:F,MATCH(H214,数据元说明!C:C,0),6)</f>
        <v>C6</v>
      </c>
      <c r="L214" s="66" t="s">
        <v>300</v>
      </c>
    </row>
    <row r="215" spans="1:12" outlineLevel="1" x14ac:dyDescent="0.15">
      <c r="A215" s="10"/>
      <c r="B215" s="69"/>
      <c r="C215" s="10"/>
      <c r="D215" s="10"/>
      <c r="E215" s="69"/>
      <c r="F215" s="61" t="s">
        <v>207</v>
      </c>
      <c r="G215" s="47" t="s">
        <v>206</v>
      </c>
      <c r="H215" s="62" t="s">
        <v>207</v>
      </c>
      <c r="I215" s="47" t="str">
        <f>INDEX(数据元说明!A:F,MATCH(H215,数据元说明!C:C,0),2)</f>
        <v>003016</v>
      </c>
      <c r="J215" s="47" t="str">
        <f>INDEX(数据元说明!A:F,MATCH(H215,数据元说明!C:C,0),5)</f>
        <v>遵循《GB/T 12406-2008 表示货币和资金的代码》的字母代码，如CNY。</v>
      </c>
      <c r="K215" s="47" t="str">
        <f>INDEX(数据元说明!A:F,MATCH(H215,数据元说明!C:C,0),6)</f>
        <v>C3</v>
      </c>
      <c r="L215" s="4"/>
    </row>
    <row r="216" spans="1:12" ht="47.25" outlineLevel="1" x14ac:dyDescent="0.15">
      <c r="A216" s="10"/>
      <c r="B216" s="69"/>
      <c r="C216" s="10"/>
      <c r="D216" s="10"/>
      <c r="E216" s="69"/>
      <c r="F216" s="61" t="s">
        <v>249</v>
      </c>
      <c r="G216" s="47" t="s">
        <v>250</v>
      </c>
      <c r="H216" s="62" t="s">
        <v>249</v>
      </c>
      <c r="I216" s="47" t="str">
        <f>INDEX(数据元说明!A:F,MATCH(H216,数据元说明!C:C,0),2)</f>
        <v>003019</v>
      </c>
      <c r="J216" s="47" t="str">
        <f>INDEX(数据元说明!A:F,MATCH(H216,数据元说明!C:C,0),5)</f>
        <v>账户归属者的名称。</v>
      </c>
      <c r="K216" s="47" t="str">
        <f>INDEX(数据元说明!A:F,MATCH(H216,数据元说明!C:C,0),6)</f>
        <v>C..200</v>
      </c>
      <c r="L216" s="4" t="s">
        <v>251</v>
      </c>
    </row>
    <row r="217" spans="1:12" outlineLevel="1" x14ac:dyDescent="0.15">
      <c r="A217" s="10"/>
      <c r="B217" s="69"/>
      <c r="C217" s="10"/>
      <c r="D217" s="10"/>
      <c r="E217" s="69"/>
      <c r="F217" s="61" t="s">
        <v>301</v>
      </c>
      <c r="G217" s="47" t="s">
        <v>302</v>
      </c>
      <c r="H217" s="62" t="s">
        <v>301</v>
      </c>
      <c r="I217" s="47" t="str">
        <f>INDEX(数据元说明!A:F,MATCH(H217,数据元说明!C:C,0),2)</f>
        <v>004005</v>
      </c>
      <c r="J217" s="47" t="str">
        <f>INDEX(数据元说明!A:F,MATCH(H217,数据元说明!C:C,0),5)</f>
        <v>交易代码对应的中文描述，银行自定义。</v>
      </c>
      <c r="K217" s="47" t="str">
        <f>INDEX(数据元说明!A:F,MATCH(H217,数据元说明!C:C,0),6)</f>
        <v>C..60</v>
      </c>
      <c r="L217" s="4"/>
    </row>
    <row r="218" spans="1:12" outlineLevel="1" x14ac:dyDescent="0.15">
      <c r="A218" s="10"/>
      <c r="B218" s="69"/>
      <c r="C218" s="10"/>
      <c r="D218" s="10"/>
      <c r="E218" s="69"/>
      <c r="F218" s="61" t="s">
        <v>303</v>
      </c>
      <c r="G218" s="47" t="s">
        <v>304</v>
      </c>
      <c r="H218" s="62" t="s">
        <v>195</v>
      </c>
      <c r="I218" s="47" t="str">
        <f>INDEX(数据元说明!A:F,MATCH(H218,数据元说明!C:C,0),2)</f>
        <v>003011</v>
      </c>
      <c r="J218" s="47" t="str">
        <f>INDEX(数据元说明!A:F,MATCH(H218,数据元说明!C:C,0),5)</f>
        <v>元。</v>
      </c>
      <c r="K218" s="47" t="str">
        <f>INDEX(数据元说明!A:F,MATCH(H218,数据元说明!C:C,0),6)</f>
        <v>D20.2</v>
      </c>
      <c r="L218" s="4"/>
    </row>
    <row r="219" spans="1:12" ht="31.5" outlineLevel="1" x14ac:dyDescent="0.15">
      <c r="A219" s="10"/>
      <c r="B219" s="69"/>
      <c r="C219" s="47"/>
      <c r="D219" s="47"/>
      <c r="E219" s="60"/>
      <c r="F219" s="61" t="s">
        <v>305</v>
      </c>
      <c r="G219" s="47" t="s">
        <v>306</v>
      </c>
      <c r="H219" s="62" t="s">
        <v>34</v>
      </c>
      <c r="I219" s="47" t="str">
        <f>INDEX(数据元说明!A:F,MATCH(H219,数据元说明!C:C,0),2)</f>
        <v>001013</v>
      </c>
      <c r="J219" s="47" t="str">
        <f>INDEX(数据元说明!A:F,MATCH(H219,数据元说明!C:C,0),5)</f>
        <v>银行内部机构号。应具有标识机构的唯一性。</v>
      </c>
      <c r="K219" s="47" t="str">
        <f>INDEX(数据元说明!A:F,MATCH(H219,数据元说明!C:C,0),6)</f>
        <v>C..30</v>
      </c>
      <c r="L219" s="66" t="s">
        <v>307</v>
      </c>
    </row>
    <row r="220" spans="1:12" ht="31.5" outlineLevel="1" x14ac:dyDescent="0.15">
      <c r="A220" s="10"/>
      <c r="B220" s="69"/>
      <c r="C220" s="47"/>
      <c r="D220" s="47"/>
      <c r="E220" s="60"/>
      <c r="F220" s="61" t="s">
        <v>308</v>
      </c>
      <c r="G220" s="47" t="s">
        <v>309</v>
      </c>
      <c r="H220" s="62" t="s">
        <v>34</v>
      </c>
      <c r="I220" s="47" t="str">
        <f>INDEX(数据元说明!A:F,MATCH(H220,数据元说明!C:C,0),2)</f>
        <v>001013</v>
      </c>
      <c r="J220" s="47" t="str">
        <f>INDEX(数据元说明!A:F,MATCH(H220,数据元说明!C:C,0),5)</f>
        <v>银行内部机构号。应具有标识机构的唯一性。</v>
      </c>
      <c r="K220" s="47" t="str">
        <f>INDEX(数据元说明!A:F,MATCH(H220,数据元说明!C:C,0),6)</f>
        <v>C..30</v>
      </c>
      <c r="L220" s="66" t="s">
        <v>310</v>
      </c>
    </row>
    <row r="221" spans="1:12" outlineLevel="1" x14ac:dyDescent="0.15">
      <c r="A221" s="10"/>
      <c r="B221" s="69"/>
      <c r="C221" s="10"/>
      <c r="D221" s="10"/>
      <c r="E221" s="69"/>
      <c r="F221" s="61" t="s">
        <v>311</v>
      </c>
      <c r="G221" s="47" t="s">
        <v>312</v>
      </c>
      <c r="H221" s="62" t="s">
        <v>189</v>
      </c>
      <c r="I221" s="47" t="str">
        <f>INDEX(数据元说明!A:F,MATCH(H221,数据元说明!C:C,0),2)</f>
        <v>003012</v>
      </c>
      <c r="J221" s="47" t="str">
        <f>INDEX(数据元说明!A:F,MATCH(H221,数据元说明!C:C,0),5)</f>
        <v>元。</v>
      </c>
      <c r="K221" s="47" t="str">
        <f>INDEX(数据元说明!A:F,MATCH(H221,数据元说明!C:C,0),6)</f>
        <v>D20.2</v>
      </c>
      <c r="L221" s="66" t="s">
        <v>313</v>
      </c>
    </row>
    <row r="222" spans="1:12" ht="31.5" outlineLevel="1" x14ac:dyDescent="0.15">
      <c r="A222" s="10"/>
      <c r="B222" s="69"/>
      <c r="C222" s="10"/>
      <c r="D222" s="10"/>
      <c r="E222" s="69"/>
      <c r="F222" s="61" t="s">
        <v>314</v>
      </c>
      <c r="G222" s="47" t="s">
        <v>315</v>
      </c>
      <c r="H222" s="62" t="s">
        <v>235</v>
      </c>
      <c r="I222" s="47" t="str">
        <f>INDEX(数据元说明!A:F,MATCH(H222,数据元说明!C:C,0),2)</f>
        <v>003001</v>
      </c>
      <c r="J222" s="47" t="str">
        <f>INDEX(数据元说明!A:F,MATCH(H222,数据元说明!C:C,0),5)</f>
        <v>系统内最细一级的账号，无唯一性约束，不需要和序号、子序号等做拼接。</v>
      </c>
      <c r="K222" s="47" t="str">
        <f>INDEX(数据元说明!A:F,MATCH(H222,数据元说明!C:C,0),6)</f>
        <v>C..60</v>
      </c>
      <c r="L222" s="66" t="s">
        <v>316</v>
      </c>
    </row>
    <row r="223" spans="1:12" ht="31.5" outlineLevel="1" x14ac:dyDescent="0.15">
      <c r="A223" s="10"/>
      <c r="B223" s="69"/>
      <c r="C223" s="10"/>
      <c r="D223" s="10"/>
      <c r="E223" s="69"/>
      <c r="F223" s="61" t="s">
        <v>317</v>
      </c>
      <c r="G223" s="47" t="s">
        <v>318</v>
      </c>
      <c r="H223" s="62" t="s">
        <v>249</v>
      </c>
      <c r="I223" s="47" t="str">
        <f>INDEX(数据元说明!A:F,MATCH(H223,数据元说明!C:C,0),2)</f>
        <v>003019</v>
      </c>
      <c r="J223" s="47" t="str">
        <f>INDEX(数据元说明!A:F,MATCH(H223,数据元说明!C:C,0),5)</f>
        <v>账户归属者的名称。</v>
      </c>
      <c r="K223" s="47" t="str">
        <f>INDEX(数据元说明!A:F,MATCH(H223,数据元说明!C:C,0),6)</f>
        <v>C..200</v>
      </c>
      <c r="L223" s="66" t="s">
        <v>331</v>
      </c>
    </row>
    <row r="224" spans="1:12" s="37" customFormat="1" outlineLevel="1" x14ac:dyDescent="0.15">
      <c r="A224" s="70"/>
      <c r="B224" s="71"/>
      <c r="C224" s="70"/>
      <c r="D224" s="70"/>
      <c r="E224" s="71"/>
      <c r="F224" s="58" t="s">
        <v>320</v>
      </c>
      <c r="G224" s="56" t="s">
        <v>321</v>
      </c>
      <c r="H224" s="59" t="s">
        <v>32</v>
      </c>
      <c r="I224" s="56" t="str">
        <f>INDEX(数据元说明!A:F,MATCH(H224,数据元说明!C:C,0),2)</f>
        <v>001011</v>
      </c>
      <c r="J224" s="56" t="str">
        <f>INDEX(数据元说明!A:F,MATCH(H224,数据元说明!C:C,0),5)</f>
        <v>人行支付行号</v>
      </c>
      <c r="K224" s="56" t="str">
        <f>INDEX(数据元说明!A:F,MATCH(H224,数据元说明!C:C,0),6)</f>
        <v>C..30</v>
      </c>
      <c r="L224" s="82"/>
    </row>
    <row r="225" spans="1:12" s="37" customFormat="1" outlineLevel="1" x14ac:dyDescent="0.15">
      <c r="A225" s="70"/>
      <c r="B225" s="71"/>
      <c r="C225" s="70"/>
      <c r="D225" s="70"/>
      <c r="E225" s="71"/>
      <c r="F225" s="58" t="s">
        <v>323</v>
      </c>
      <c r="G225" s="56" t="s">
        <v>324</v>
      </c>
      <c r="H225" s="59" t="s">
        <v>41</v>
      </c>
      <c r="I225" s="56" t="str">
        <f>INDEX(数据元说明!A:F,MATCH(H225,数据元说明!C:C,0),2)</f>
        <v>001001</v>
      </c>
      <c r="J225" s="56" t="str">
        <f>INDEX(数据元说明!A:F,MATCH(H225,数据元说明!C:C,0),5)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225" s="56" t="str">
        <f>INDEX(数据元说明!A:F,MATCH(H225,数据元说明!C:C,0),6)</f>
        <v>C..200</v>
      </c>
      <c r="L225" s="82"/>
    </row>
    <row r="226" spans="1:12" s="37" customFormat="1" outlineLevel="1" x14ac:dyDescent="0.15">
      <c r="A226" s="70"/>
      <c r="B226" s="71"/>
      <c r="C226" s="56"/>
      <c r="D226" s="56"/>
      <c r="E226" s="57"/>
      <c r="F226" s="58" t="s">
        <v>325</v>
      </c>
      <c r="G226" s="56" t="s">
        <v>326</v>
      </c>
      <c r="H226" s="59" t="s">
        <v>325</v>
      </c>
      <c r="I226" s="56" t="str">
        <f>INDEX(数据元说明!A:F,MATCH(H226,数据元说明!C:C,0),2)</f>
        <v>004006</v>
      </c>
      <c r="J226" s="56" t="str">
        <f>INDEX(数据元说明!A:F,MATCH(H226,数据元说明!C:C,0),5)</f>
        <v>柜面，ATM，VTM，POS，网银，手机银行，其他。</v>
      </c>
      <c r="K226" s="56" t="str">
        <f>INDEX(数据元说明!A:F,MATCH(H226,数据元说明!C:C,0),6)</f>
        <v>C..60</v>
      </c>
      <c r="L226" s="65"/>
    </row>
    <row r="227" spans="1:12" s="37" customFormat="1" outlineLevel="1" x14ac:dyDescent="0.15">
      <c r="A227" s="70"/>
      <c r="B227" s="71"/>
      <c r="C227" s="56"/>
      <c r="D227" s="56"/>
      <c r="E227" s="57"/>
      <c r="F227" s="58" t="s">
        <v>327</v>
      </c>
      <c r="G227" s="56" t="s">
        <v>328</v>
      </c>
      <c r="H227" s="59" t="s">
        <v>327</v>
      </c>
      <c r="I227" s="56" t="str">
        <f>INDEX(数据元说明!A:F,MATCH(H227,数据元说明!C:C,0),2)</f>
        <v>004009</v>
      </c>
      <c r="J227" s="56" t="str">
        <f>INDEX(数据元说明!A:F,MATCH(H227,数据元说明!C:C,0),5)</f>
        <v>现，转。</v>
      </c>
      <c r="K227" s="56" t="str">
        <f>INDEX(数据元说明!A:F,MATCH(H227,数据元说明!C:C,0),6)</f>
        <v>C..4</v>
      </c>
      <c r="L227" s="65"/>
    </row>
    <row r="228" spans="1:12" s="37" customFormat="1" outlineLevel="1" x14ac:dyDescent="0.15">
      <c r="A228" s="70"/>
      <c r="B228" s="71"/>
      <c r="C228" s="56"/>
      <c r="D228" s="56"/>
      <c r="E228" s="57"/>
      <c r="F228" s="58" t="s">
        <v>371</v>
      </c>
      <c r="G228" s="56" t="s">
        <v>372</v>
      </c>
      <c r="H228" s="59" t="s">
        <v>115</v>
      </c>
      <c r="I228" s="56" t="str">
        <f>INDEX(数据元说明!A:F,MATCH(H228,数据元说明!C:C,0),2)</f>
        <v>001002</v>
      </c>
      <c r="J228" s="56" t="str">
        <f>INDEX(数据元说明!A:F,MATCH(H228,数据元说明!C:C,0),5)</f>
        <v>是，否。</v>
      </c>
      <c r="K228" s="56" t="str">
        <f>INDEX(数据元说明!A:F,MATCH(H228,数据元说明!C:C,0),6)</f>
        <v>C..4</v>
      </c>
      <c r="L228" s="65"/>
    </row>
    <row r="229" spans="1:12" s="37" customFormat="1" ht="31.5" outlineLevel="1" x14ac:dyDescent="0.15">
      <c r="A229" s="56"/>
      <c r="B229" s="57"/>
      <c r="C229" s="56"/>
      <c r="D229" s="56"/>
      <c r="E229" s="57"/>
      <c r="F229" s="58" t="s">
        <v>329</v>
      </c>
      <c r="G229" s="56" t="s">
        <v>330</v>
      </c>
      <c r="H229" s="59" t="s">
        <v>64</v>
      </c>
      <c r="I229" s="56" t="str">
        <f>INDEX(数据元说明!A:F,MATCH(H229,数据元说明!C:C,0),2)</f>
        <v>001019</v>
      </c>
      <c r="J229" s="56" t="str">
        <f>INDEX(数据元说明!A:F,MATCH(H229,数据元说明!C:C,0),5)</f>
        <v>姓名。</v>
      </c>
      <c r="K229" s="56" t="str">
        <f>INDEX(数据元说明!A:F,MATCH(H229,数据元说明!C:C,0),6)</f>
        <v>C..100</v>
      </c>
      <c r="L229" s="65" t="s">
        <v>331</v>
      </c>
    </row>
    <row r="230" spans="1:12" s="37" customFormat="1" outlineLevel="1" x14ac:dyDescent="0.15">
      <c r="A230" s="56"/>
      <c r="B230" s="57"/>
      <c r="C230" s="56"/>
      <c r="D230" s="56"/>
      <c r="E230" s="57"/>
      <c r="F230" s="58" t="s">
        <v>332</v>
      </c>
      <c r="G230" s="56" t="s">
        <v>333</v>
      </c>
      <c r="H230" s="59" t="s">
        <v>334</v>
      </c>
      <c r="I230" s="56" t="str">
        <f>INDEX(数据元说明!A:F,MATCH(H230,数据元说明!C:C,0),2)</f>
        <v>002003</v>
      </c>
      <c r="J230" s="56" t="str">
        <f>INDEX(数据元说明!A:F,MATCH(H230,数据元说明!C:C,0),5)</f>
        <v>统一社会信用代码，组织机构代码，居民身份证，军官证，文职干部证，警官证，士兵证，户口簿，临时身份证，其他有效通行旅行证件，护照，学生证，无证件，其他。</v>
      </c>
      <c r="K230" s="56" t="str">
        <f>INDEX(数据元说明!A:F,MATCH(H230,数据元说明!C:C,0),6)</f>
        <v>C..60</v>
      </c>
      <c r="L230" s="65"/>
    </row>
    <row r="231" spans="1:12" s="37" customFormat="1" ht="31.5" outlineLevel="1" x14ac:dyDescent="0.15">
      <c r="A231" s="56"/>
      <c r="B231" s="57"/>
      <c r="C231" s="56"/>
      <c r="D231" s="56"/>
      <c r="E231" s="57"/>
      <c r="F231" s="58" t="s">
        <v>335</v>
      </c>
      <c r="G231" s="56" t="s">
        <v>336</v>
      </c>
      <c r="H231" s="59" t="s">
        <v>89</v>
      </c>
      <c r="I231" s="56" t="str">
        <f>INDEX(数据元说明!A:F,MATCH(H231,数据元说明!C:C,0),2)</f>
        <v>002004</v>
      </c>
      <c r="J231" s="56" t="str">
        <f>INDEX(数据元说明!A:F,MATCH(H231,数据元说明!C:C,0),5)</f>
        <v>证件号码。涉及个人身份证件时需按照本规范给定规则进行脱敏处理。</v>
      </c>
      <c r="K231" s="56" t="str">
        <f>INDEX(数据元说明!A:F,MATCH(H231,数据元说明!C:C,0),6)</f>
        <v>C..60</v>
      </c>
      <c r="L231" s="65" t="s">
        <v>337</v>
      </c>
    </row>
    <row r="232" spans="1:12" s="37" customFormat="1" outlineLevel="1" x14ac:dyDescent="0.15">
      <c r="A232" s="70"/>
      <c r="B232" s="71"/>
      <c r="C232" s="56"/>
      <c r="D232" s="56"/>
      <c r="E232" s="57"/>
      <c r="F232" s="58" t="s">
        <v>338</v>
      </c>
      <c r="G232" s="56" t="s">
        <v>339</v>
      </c>
      <c r="H232" s="59" t="s">
        <v>105</v>
      </c>
      <c r="I232" s="56" t="str">
        <f>INDEX(数据元说明!A:F,MATCH(H232,数据元说明!C:C,0),2)</f>
        <v>001024</v>
      </c>
      <c r="J232" s="56" t="str">
        <f>INDEX(数据元说明!A:F,MATCH(H232,数据元说明!C:C,0),5)</f>
        <v>柜员编号。银行自定义。</v>
      </c>
      <c r="K232" s="56" t="str">
        <f>INDEX(数据元说明!A:F,MATCH(H232,数据元说明!C:C,0),6)</f>
        <v>C..30</v>
      </c>
      <c r="L232" s="82" t="s">
        <v>272</v>
      </c>
    </row>
    <row r="233" spans="1:12" s="37" customFormat="1" outlineLevel="1" x14ac:dyDescent="0.15">
      <c r="A233" s="70"/>
      <c r="B233" s="71"/>
      <c r="C233" s="56"/>
      <c r="D233" s="56"/>
      <c r="E233" s="57"/>
      <c r="F233" s="58" t="s">
        <v>342</v>
      </c>
      <c r="G233" s="56" t="s">
        <v>343</v>
      </c>
      <c r="H233" s="59" t="s">
        <v>105</v>
      </c>
      <c r="I233" s="56" t="str">
        <f>INDEX(数据元说明!A:F,MATCH(H233,数据元说明!C:C,0),2)</f>
        <v>001024</v>
      </c>
      <c r="J233" s="56" t="str">
        <f>INDEX(数据元说明!A:F,MATCH(H233,数据元说明!C:C,0),5)</f>
        <v>柜员编号。银行自定义。</v>
      </c>
      <c r="K233" s="56" t="str">
        <f>INDEX(数据元说明!A:F,MATCH(H233,数据元说明!C:C,0),6)</f>
        <v>C..30</v>
      </c>
      <c r="L233" s="82" t="s">
        <v>272</v>
      </c>
    </row>
    <row r="234" spans="1:12" s="37" customFormat="1" outlineLevel="1" x14ac:dyDescent="0.15">
      <c r="A234" s="70"/>
      <c r="B234" s="71"/>
      <c r="C234" s="56"/>
      <c r="D234" s="56"/>
      <c r="E234" s="57"/>
      <c r="F234" s="58" t="s">
        <v>344</v>
      </c>
      <c r="G234" s="56" t="s">
        <v>345</v>
      </c>
      <c r="H234" s="59" t="s">
        <v>344</v>
      </c>
      <c r="I234" s="56" t="str">
        <f>INDEX(数据元说明!A:F,MATCH(H234,数据元说明!C:C,0),2)</f>
        <v>004010</v>
      </c>
      <c r="J234" s="56" t="str">
        <f>INDEX(数据元说明!A:F,MATCH(H234,数据元说明!C:C,0),5)</f>
        <v>交易内容的中文简要描述。</v>
      </c>
      <c r="K234" s="56" t="str">
        <f>INDEX(数据元说明!A:F,MATCH(H234,数据元说明!C:C,0),6)</f>
        <v>C..400</v>
      </c>
      <c r="L234" s="65"/>
    </row>
    <row r="235" spans="1:12" s="37" customFormat="1" outlineLevel="1" x14ac:dyDescent="0.15">
      <c r="A235" s="70"/>
      <c r="B235" s="71"/>
      <c r="C235" s="56"/>
      <c r="D235" s="56"/>
      <c r="E235" s="57"/>
      <c r="F235" s="58" t="s">
        <v>346</v>
      </c>
      <c r="G235" s="56" t="s">
        <v>347</v>
      </c>
      <c r="H235" s="59" t="s">
        <v>346</v>
      </c>
      <c r="I235" s="56" t="str">
        <f>INDEX(数据元说明!A:F,MATCH(H235,数据元说明!C:C,0),2)</f>
        <v>004011</v>
      </c>
      <c r="J235" s="56" t="str">
        <f>INDEX(数据元说明!A:F,MATCH(H235,数据元说明!C:C,0),5)</f>
        <v>正常，冲账，补账，抹账。</v>
      </c>
      <c r="K235" s="56" t="str">
        <f>INDEX(数据元说明!A:F,MATCH(H235,数据元说明!C:C,0),6)</f>
        <v>C..10</v>
      </c>
      <c r="L235" s="65"/>
    </row>
    <row r="236" spans="1:12" s="37" customFormat="1" outlineLevel="1" x14ac:dyDescent="0.15">
      <c r="A236" s="70"/>
      <c r="B236" s="71"/>
      <c r="C236" s="56"/>
      <c r="D236" s="56"/>
      <c r="E236" s="57"/>
      <c r="F236" s="58" t="s">
        <v>348</v>
      </c>
      <c r="G236" s="56" t="s">
        <v>349</v>
      </c>
      <c r="H236" s="58" t="s">
        <v>348</v>
      </c>
      <c r="I236" s="56" t="str">
        <f>INDEX(数据元说明!A:F,MATCH(H236,数据元说明!C:C,0),2)</f>
        <v>003039</v>
      </c>
      <c r="J236" s="56" t="str">
        <f>INDEX(数据元说明!A:F,MATCH(H236,数据元说明!C:C,0),5)</f>
        <v>借，贷。</v>
      </c>
      <c r="K236" s="56" t="str">
        <f>INDEX(数据元说明!A:F,MATCH(H236,数据元说明!C:C,0),6)</f>
        <v>C..12</v>
      </c>
      <c r="L236" s="65"/>
    </row>
    <row r="237" spans="1:12" s="37" customFormat="1" ht="58.5" outlineLevel="1" x14ac:dyDescent="0.15">
      <c r="A237" s="56"/>
      <c r="B237" s="57"/>
      <c r="C237" s="56"/>
      <c r="D237" s="56"/>
      <c r="E237" s="57"/>
      <c r="F237" s="58" t="s">
        <v>73</v>
      </c>
      <c r="G237" s="56" t="s">
        <v>74</v>
      </c>
      <c r="H237" s="59" t="s">
        <v>53</v>
      </c>
      <c r="I237" s="56" t="str">
        <f>INDEX(数据元说明!A:F,MATCH(H237,数据元说明!C:C,0),2)</f>
        <v>001005</v>
      </c>
      <c r="J237" s="56" t="str">
        <f>INDEX(数据元说明!A:F,MATCH(H237,数据元说明!C:C,0),5)</f>
        <v>YYYYMMDD，默认值99991231。</v>
      </c>
      <c r="K237" s="56" t="str">
        <f>INDEX(数据元说明!A:F,MATCH(H237,数据元说明!C:C,0),6)</f>
        <v>C8</v>
      </c>
      <c r="L237" s="65" t="s">
        <v>75</v>
      </c>
    </row>
    <row r="238" spans="1:12" s="36" customFormat="1" x14ac:dyDescent="0.15">
      <c r="A238" s="80"/>
      <c r="B238" s="81"/>
      <c r="C238" s="52" t="s">
        <v>373</v>
      </c>
      <c r="D238" s="52" t="s">
        <v>374</v>
      </c>
      <c r="E238" s="53" t="s">
        <v>375</v>
      </c>
      <c r="F238" s="54"/>
      <c r="G238" s="52"/>
      <c r="H238" s="55"/>
      <c r="I238" s="52"/>
      <c r="J238" s="52"/>
      <c r="K238" s="52"/>
      <c r="L238" s="64" t="s">
        <v>374</v>
      </c>
    </row>
    <row r="239" spans="1:12" outlineLevel="1" x14ac:dyDescent="0.15">
      <c r="A239" s="10"/>
      <c r="B239" s="69"/>
      <c r="C239" s="47"/>
      <c r="D239" s="47"/>
      <c r="E239" s="60"/>
      <c r="F239" s="61" t="s">
        <v>233</v>
      </c>
      <c r="G239" s="47" t="s">
        <v>234</v>
      </c>
      <c r="H239" s="62" t="s">
        <v>235</v>
      </c>
      <c r="I239" s="47" t="str">
        <f>INDEX(数据元说明!A:F,MATCH(H239,数据元说明!C:C,0),2)</f>
        <v>003001</v>
      </c>
      <c r="J239" s="47" t="str">
        <f>INDEX(数据元说明!A:F,MATCH(H239,数据元说明!C:C,0),5)</f>
        <v>系统内最细一级的账号，无唯一性约束，不需要和序号、子序号等做拼接。</v>
      </c>
      <c r="K239" s="47" t="str">
        <f>INDEX(数据元说明!A:F,MATCH(H239,数据元说明!C:C,0),6)</f>
        <v>C..60</v>
      </c>
      <c r="L239" s="66" t="s">
        <v>36</v>
      </c>
    </row>
    <row r="240" spans="1:12" outlineLevel="1" x14ac:dyDescent="0.15">
      <c r="A240" s="10"/>
      <c r="B240" s="69"/>
      <c r="C240" s="47"/>
      <c r="D240" s="47"/>
      <c r="E240" s="60"/>
      <c r="F240" s="61" t="s">
        <v>236</v>
      </c>
      <c r="G240" s="47" t="s">
        <v>237</v>
      </c>
      <c r="H240" s="62" t="s">
        <v>236</v>
      </c>
      <c r="I240" s="47" t="str">
        <f>INDEX(数据元说明!A:F,MATCH(H240,数据元说明!C:C,0),2)</f>
        <v>002001</v>
      </c>
      <c r="J240" s="47" t="str">
        <f>INDEX(数据元说明!A:F,MATCH(H240,数据元说明!C:C,0),5)</f>
        <v>银行自定义的唯一识别客户的标识。供应链融资的填写供应链融资编码。</v>
      </c>
      <c r="K240" s="47" t="str">
        <f>INDEX(数据元说明!A:F,MATCH(H240,数据元说明!C:C,0),6)</f>
        <v>C..60</v>
      </c>
      <c r="L240" s="66" t="s">
        <v>376</v>
      </c>
    </row>
    <row r="241" spans="1:12" ht="15.75" customHeight="1" outlineLevel="1" x14ac:dyDescent="0.15">
      <c r="A241" s="47"/>
      <c r="B241" s="60"/>
      <c r="C241" s="47"/>
      <c r="D241" s="47"/>
      <c r="E241" s="60"/>
      <c r="F241" s="61" t="s">
        <v>32</v>
      </c>
      <c r="G241" s="47" t="s">
        <v>33</v>
      </c>
      <c r="H241" s="62" t="s">
        <v>32</v>
      </c>
      <c r="I241" s="47" t="str">
        <f>INDEX(数据元说明!A:F,MATCH(H241,数据元说明!C:C,0),2)</f>
        <v>001011</v>
      </c>
      <c r="J241" s="47" t="str">
        <f>INDEX(数据元说明!A:F,MATCH(H241,数据元说明!C:C,0),5)</f>
        <v>人行支付行号</v>
      </c>
      <c r="K241" s="47" t="str">
        <f>INDEX(数据元说明!A:F,MATCH(H241,数据元说明!C:C,0),6)</f>
        <v>C..30</v>
      </c>
      <c r="L241" s="66" t="s">
        <v>82</v>
      </c>
    </row>
    <row r="242" spans="1:12" outlineLevel="1" x14ac:dyDescent="0.15">
      <c r="A242" s="10"/>
      <c r="B242" s="69"/>
      <c r="C242" s="47"/>
      <c r="D242" s="47"/>
      <c r="E242" s="60"/>
      <c r="F242" s="61" t="s">
        <v>37</v>
      </c>
      <c r="G242" s="47" t="s">
        <v>38</v>
      </c>
      <c r="H242" s="62" t="s">
        <v>37</v>
      </c>
      <c r="I242" s="47" t="str">
        <f>INDEX(数据元说明!A:F,MATCH(H242,数据元说明!C:C,0),2)</f>
        <v>001012</v>
      </c>
      <c r="J242" s="47" t="str">
        <f>INDEX(数据元说明!A:F,MATCH(H242,数据元说明!C:C,0),5)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242" s="47" t="str">
        <f>INDEX(数据元说明!A:F,MATCH(H242,数据元说明!C:C,0),6)</f>
        <v>C..30</v>
      </c>
      <c r="L242" s="66" t="s">
        <v>84</v>
      </c>
    </row>
    <row r="243" spans="1:12" outlineLevel="1" x14ac:dyDescent="0.15">
      <c r="A243" s="10"/>
      <c r="B243" s="69"/>
      <c r="C243" s="47"/>
      <c r="D243" s="47"/>
      <c r="E243" s="60"/>
      <c r="F243" s="61" t="s">
        <v>34</v>
      </c>
      <c r="G243" s="47" t="s">
        <v>35</v>
      </c>
      <c r="H243" s="62" t="s">
        <v>34</v>
      </c>
      <c r="I243" s="47" t="str">
        <f>INDEX(数据元说明!A:F,MATCH(H243,数据元说明!C:C,0),2)</f>
        <v>001013</v>
      </c>
      <c r="J243" s="47" t="str">
        <f>INDEX(数据元说明!A:F,MATCH(H243,数据元说明!C:C,0),5)</f>
        <v>银行内部机构号。应具有标识机构的唯一性。</v>
      </c>
      <c r="K243" s="47" t="str">
        <f>INDEX(数据元说明!A:F,MATCH(H243,数据元说明!C:C,0),6)</f>
        <v>C..30</v>
      </c>
      <c r="L243" s="66" t="s">
        <v>239</v>
      </c>
    </row>
    <row r="244" spans="1:12" outlineLevel="1" x14ac:dyDescent="0.15">
      <c r="A244" s="10"/>
      <c r="B244" s="69"/>
      <c r="C244" s="47"/>
      <c r="D244" s="47"/>
      <c r="E244" s="60"/>
      <c r="F244" s="61" t="s">
        <v>240</v>
      </c>
      <c r="G244" s="47" t="s">
        <v>241</v>
      </c>
      <c r="H244" s="62" t="s">
        <v>240</v>
      </c>
      <c r="I244" s="47" t="str">
        <f>INDEX(数据元说明!A:F,MATCH(H244,数据元说明!C:C,0),2)</f>
        <v>003006</v>
      </c>
      <c r="J244" s="47" t="str">
        <f>INDEX(数据元说明!A:F,MATCH(H244,数据元说明!C:C,0),5)</f>
        <v>机构实际使用的明细科目编号。</v>
      </c>
      <c r="K244" s="47" t="str">
        <f>INDEX(数据元说明!A:F,MATCH(H244,数据元说明!C:C,0),6)</f>
        <v>C..60</v>
      </c>
      <c r="L244" s="66" t="s">
        <v>242</v>
      </c>
    </row>
    <row r="245" spans="1:12" outlineLevel="1" x14ac:dyDescent="0.15">
      <c r="A245" s="10"/>
      <c r="B245" s="69"/>
      <c r="C245" s="47"/>
      <c r="D245" s="47"/>
      <c r="E245" s="60"/>
      <c r="F245" s="61" t="s">
        <v>39</v>
      </c>
      <c r="G245" s="47" t="s">
        <v>40</v>
      </c>
      <c r="H245" s="62" t="s">
        <v>41</v>
      </c>
      <c r="I245" s="47" t="str">
        <f>INDEX(数据元说明!A:F,MATCH(H245,数据元说明!C:C,0),2)</f>
        <v>001001</v>
      </c>
      <c r="J245" s="47" t="str">
        <f>INDEX(数据元说明!A:F,MATCH(H245,数据元说明!C:C,0),5)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245" s="47" t="str">
        <f>INDEX(数据元说明!A:F,MATCH(H245,数据元说明!C:C,0),6)</f>
        <v>C..200</v>
      </c>
      <c r="L245" s="66" t="s">
        <v>85</v>
      </c>
    </row>
    <row r="246" spans="1:12" outlineLevel="1" x14ac:dyDescent="0.15">
      <c r="A246" s="10"/>
      <c r="B246" s="69"/>
      <c r="C246" s="47"/>
      <c r="D246" s="47"/>
      <c r="E246" s="60"/>
      <c r="F246" s="61" t="s">
        <v>243</v>
      </c>
      <c r="G246" s="47" t="s">
        <v>244</v>
      </c>
      <c r="H246" s="62" t="s">
        <v>243</v>
      </c>
      <c r="I246" s="47" t="str">
        <f>INDEX(数据元说明!A:F,MATCH(H246,数据元说明!C:C,0),2)</f>
        <v>003007</v>
      </c>
      <c r="J246" s="47" t="str">
        <f>INDEX(数据元说明!A:F,MATCH(H246,数据元说明!C:C,0),5)</f>
        <v>机构实际使用的明细科目名称。</v>
      </c>
      <c r="K246" s="47" t="str">
        <f>INDEX(数据元说明!A:F,MATCH(H246,数据元说明!C:C,0),6)</f>
        <v>C..300</v>
      </c>
      <c r="L246" s="66" t="s">
        <v>245</v>
      </c>
    </row>
    <row r="247" spans="1:12" outlineLevel="1" x14ac:dyDescent="0.15">
      <c r="A247" s="10"/>
      <c r="B247" s="69"/>
      <c r="C247" s="47"/>
      <c r="D247" s="47"/>
      <c r="E247" s="60"/>
      <c r="F247" s="61" t="s">
        <v>246</v>
      </c>
      <c r="G247" s="47" t="s">
        <v>247</v>
      </c>
      <c r="H247" s="62" t="s">
        <v>246</v>
      </c>
      <c r="I247" s="47" t="str">
        <f>INDEX(数据元说明!A:F,MATCH(H247,数据元说明!C:C,0),2)</f>
        <v>003004</v>
      </c>
      <c r="J247" s="47" t="str">
        <f>INDEX(数据元说明!A:F,MATCH(H247,数据元说明!C:C,0),5)</f>
        <v>对应相关人民银行统计科目编号。</v>
      </c>
      <c r="K247" s="47" t="str">
        <f>INDEX(数据元说明!A:F,MATCH(H247,数据元说明!C:C,0),6)</f>
        <v>C..20</v>
      </c>
      <c r="L247" s="66" t="s">
        <v>248</v>
      </c>
    </row>
    <row r="248" spans="1:12" outlineLevel="1" x14ac:dyDescent="0.15">
      <c r="A248" s="10"/>
      <c r="B248" s="69"/>
      <c r="C248" s="47"/>
      <c r="D248" s="47"/>
      <c r="E248" s="60"/>
      <c r="F248" s="61" t="s">
        <v>207</v>
      </c>
      <c r="G248" s="47" t="s">
        <v>206</v>
      </c>
      <c r="H248" s="62" t="s">
        <v>207</v>
      </c>
      <c r="I248" s="47" t="str">
        <f>INDEX(数据元说明!A:F,MATCH(H248,数据元说明!C:C,0),2)</f>
        <v>003016</v>
      </c>
      <c r="J248" s="47" t="str">
        <f>INDEX(数据元说明!A:F,MATCH(H248,数据元说明!C:C,0),5)</f>
        <v>遵循《GB/T 12406-2008 表示货币和资金的代码》的字母代码，如CNY。</v>
      </c>
      <c r="K248" s="47" t="str">
        <f>INDEX(数据元说明!A:F,MATCH(H248,数据元说明!C:C,0),6)</f>
        <v>C3</v>
      </c>
      <c r="L248" s="66" t="s">
        <v>36</v>
      </c>
    </row>
    <row r="249" spans="1:12" outlineLevel="1" x14ac:dyDescent="0.15">
      <c r="A249" s="10"/>
      <c r="B249" s="69"/>
      <c r="C249" s="47"/>
      <c r="D249" s="47"/>
      <c r="E249" s="60"/>
      <c r="F249" s="61" t="s">
        <v>249</v>
      </c>
      <c r="G249" s="47" t="s">
        <v>250</v>
      </c>
      <c r="H249" s="62" t="s">
        <v>249</v>
      </c>
      <c r="I249" s="47" t="str">
        <f>INDEX(数据元说明!A:F,MATCH(H249,数据元说明!C:C,0),2)</f>
        <v>003019</v>
      </c>
      <c r="J249" s="47" t="str">
        <f>INDEX(数据元说明!A:F,MATCH(H249,数据元说明!C:C,0),5)</f>
        <v>账户归属者的名称。</v>
      </c>
      <c r="K249" s="47" t="str">
        <f>INDEX(数据元说明!A:F,MATCH(H249,数据元说明!C:C,0),6)</f>
        <v>C..200</v>
      </c>
      <c r="L249" s="66" t="s">
        <v>65</v>
      </c>
    </row>
    <row r="250" spans="1:12" outlineLevel="1" x14ac:dyDescent="0.15">
      <c r="A250" s="10"/>
      <c r="B250" s="69"/>
      <c r="C250" s="47"/>
      <c r="D250" s="47"/>
      <c r="E250" s="60"/>
      <c r="F250" s="61" t="s">
        <v>377</v>
      </c>
      <c r="G250" s="47" t="s">
        <v>378</v>
      </c>
      <c r="H250" s="62" t="s">
        <v>377</v>
      </c>
      <c r="I250" s="47" t="str">
        <f>INDEX(数据元说明!A:F,MATCH(H250,数据元说明!C:C,0),2)</f>
        <v>003026</v>
      </c>
      <c r="J250" s="47" t="str">
        <f>INDEX(数据元说明!A:F,MATCH(H250,数据元说明!C:C,0),5)</f>
        <v>人民币：基本户，一般户，专用户，临时户，临时户（验资注册），临时户（验资增资），待核准账户，人民币保证金账户，同业存款账户，委贷基金账户。
外币：经常-结算户，经常-保税监管区结算户，经常-离岸户，经常-其他，资本-资本金户，资本-保税监管资本金户，资本-股本金户，资本-外债专户，资本-其他，外汇贷转存专户，外汇待核查户。</v>
      </c>
      <c r="K250" s="47" t="str">
        <f>INDEX(数据元说明!A:F,MATCH(H250,数据元说明!C:C,0),6)</f>
        <v>C..60</v>
      </c>
      <c r="L250" s="66"/>
    </row>
    <row r="251" spans="1:12" outlineLevel="1" x14ac:dyDescent="0.15">
      <c r="A251" s="10"/>
      <c r="B251" s="69"/>
      <c r="C251" s="47"/>
      <c r="D251" s="47"/>
      <c r="E251" s="60"/>
      <c r="F251" s="61" t="s">
        <v>260</v>
      </c>
      <c r="G251" s="47" t="s">
        <v>261</v>
      </c>
      <c r="H251" s="62" t="s">
        <v>115</v>
      </c>
      <c r="I251" s="47" t="str">
        <f>INDEX(数据元说明!A:F,MATCH(H251,数据元说明!C:C,0),2)</f>
        <v>001002</v>
      </c>
      <c r="J251" s="47" t="str">
        <f>INDEX(数据元说明!A:F,MATCH(H251,数据元说明!C:C,0),5)</f>
        <v>是，否。</v>
      </c>
      <c r="K251" s="47" t="str">
        <f>INDEX(数据元说明!A:F,MATCH(H251,数据元说明!C:C,0),6)</f>
        <v>C..4</v>
      </c>
      <c r="L251" s="66"/>
    </row>
    <row r="252" spans="1:12" outlineLevel="1" x14ac:dyDescent="0.15">
      <c r="A252" s="10"/>
      <c r="B252" s="69"/>
      <c r="C252" s="47"/>
      <c r="D252" s="47"/>
      <c r="E252" s="60"/>
      <c r="F252" s="61" t="s">
        <v>262</v>
      </c>
      <c r="G252" s="47" t="s">
        <v>263</v>
      </c>
      <c r="H252" s="62" t="s">
        <v>262</v>
      </c>
      <c r="I252" s="47" t="str">
        <f>INDEX(数据元说明!A:F,MATCH(H252,数据元说明!C:C,0),2)</f>
        <v>003028</v>
      </c>
      <c r="J252" s="47" t="str">
        <f>INDEX(数据元说明!A:F,MATCH(H252,数据元说明!C:C,0),5)</f>
        <v>百分比为单位，即1/100，一般为年利。</v>
      </c>
      <c r="K252" s="47" t="str">
        <f>INDEX(数据元说明!A:F,MATCH(H252,数据元说明!C:C,0),6)</f>
        <v>D10.6</v>
      </c>
      <c r="L252" s="66"/>
    </row>
    <row r="253" spans="1:12" outlineLevel="1" x14ac:dyDescent="0.15">
      <c r="A253" s="10"/>
      <c r="B253" s="69"/>
      <c r="C253" s="47"/>
      <c r="D253" s="47"/>
      <c r="E253" s="60"/>
      <c r="F253" s="61" t="s">
        <v>264</v>
      </c>
      <c r="G253" s="47" t="s">
        <v>265</v>
      </c>
      <c r="H253" s="62" t="s">
        <v>189</v>
      </c>
      <c r="I253" s="47" t="str">
        <f>INDEX(数据元说明!A:F,MATCH(H253,数据元说明!C:C,0),2)</f>
        <v>003012</v>
      </c>
      <c r="J253" s="47" t="str">
        <f>INDEX(数据元说明!A:F,MATCH(H253,数据元说明!C:C,0),5)</f>
        <v>元。</v>
      </c>
      <c r="K253" s="47" t="str">
        <f>INDEX(数据元说明!A:F,MATCH(H253,数据元说明!C:C,0),6)</f>
        <v>D20.2</v>
      </c>
      <c r="L253" s="66" t="s">
        <v>266</v>
      </c>
    </row>
    <row r="254" spans="1:12" outlineLevel="1" x14ac:dyDescent="0.15">
      <c r="A254" s="10"/>
      <c r="B254" s="69"/>
      <c r="C254" s="47"/>
      <c r="D254" s="47"/>
      <c r="E254" s="60"/>
      <c r="F254" s="61" t="s">
        <v>267</v>
      </c>
      <c r="G254" s="47" t="s">
        <v>268</v>
      </c>
      <c r="H254" s="62" t="s">
        <v>53</v>
      </c>
      <c r="I254" s="47" t="str">
        <f>INDEX(数据元说明!A:F,MATCH(H254,数据元说明!C:C,0),2)</f>
        <v>001005</v>
      </c>
      <c r="J254" s="47" t="str">
        <f>INDEX(数据元说明!A:F,MATCH(H254,数据元说明!C:C,0),5)</f>
        <v>YYYYMMDD，默认值99991231。</v>
      </c>
      <c r="K254" s="47" t="str">
        <f>INDEX(数据元说明!A:F,MATCH(H254,数据元说明!C:C,0),6)</f>
        <v>C8</v>
      </c>
      <c r="L254" s="66"/>
    </row>
    <row r="255" spans="1:12" outlineLevel="1" x14ac:dyDescent="0.15">
      <c r="A255" s="10"/>
      <c r="B255" s="69"/>
      <c r="C255" s="10"/>
      <c r="D255" s="10"/>
      <c r="E255" s="69"/>
      <c r="F255" s="61" t="s">
        <v>270</v>
      </c>
      <c r="G255" s="47" t="s">
        <v>271</v>
      </c>
      <c r="H255" s="62" t="s">
        <v>105</v>
      </c>
      <c r="I255" s="47" t="str">
        <f>INDEX(数据元说明!A:F,MATCH(H255,数据元说明!C:C,0),2)</f>
        <v>001024</v>
      </c>
      <c r="J255" s="47" t="str">
        <f>INDEX(数据元说明!A:F,MATCH(H255,数据元说明!C:C,0),5)</f>
        <v>柜员编号。银行自定义。</v>
      </c>
      <c r="K255" s="47" t="str">
        <f>INDEX(数据元说明!A:F,MATCH(H255,数据元说明!C:C,0),6)</f>
        <v>C..30</v>
      </c>
      <c r="L255" s="4" t="s">
        <v>272</v>
      </c>
    </row>
    <row r="256" spans="1:12" outlineLevel="1" x14ac:dyDescent="0.15">
      <c r="A256" s="10"/>
      <c r="B256" s="69"/>
      <c r="C256" s="47"/>
      <c r="D256" s="47"/>
      <c r="E256" s="60"/>
      <c r="F256" s="61" t="s">
        <v>273</v>
      </c>
      <c r="G256" s="47" t="s">
        <v>274</v>
      </c>
      <c r="H256" s="62" t="s">
        <v>53</v>
      </c>
      <c r="I256" s="47" t="str">
        <f>INDEX(数据元说明!A:F,MATCH(H256,数据元说明!C:C,0),2)</f>
        <v>001005</v>
      </c>
      <c r="J256" s="47" t="str">
        <f>INDEX(数据元说明!A:F,MATCH(H256,数据元说明!C:C,0),5)</f>
        <v>YYYYMMDD，默认值99991231。</v>
      </c>
      <c r="K256" s="47" t="str">
        <f>INDEX(数据元说明!A:F,MATCH(H256,数据元说明!C:C,0),6)</f>
        <v>C8</v>
      </c>
      <c r="L256" s="66"/>
    </row>
    <row r="257" spans="1:12" outlineLevel="1" x14ac:dyDescent="0.15">
      <c r="A257" s="10"/>
      <c r="B257" s="69"/>
      <c r="C257" s="47"/>
      <c r="D257" s="47"/>
      <c r="E257" s="60"/>
      <c r="F257" s="61" t="s">
        <v>276</v>
      </c>
      <c r="G257" s="47" t="s">
        <v>277</v>
      </c>
      <c r="H257" s="62" t="s">
        <v>276</v>
      </c>
      <c r="I257" s="47" t="str">
        <f>INDEX(数据元说明!A:F,MATCH(H257,数据元说明!C:C,0),2)</f>
        <v>003022</v>
      </c>
      <c r="J257" s="47" t="str">
        <f>INDEX(数据元说明!A:F,MATCH(H257,数据元说明!C:C,0),5)</f>
        <v>中文描述，银行自定义，标识账户的状态，例如“正常”、“冻结”等。</v>
      </c>
      <c r="K257" s="47" t="str">
        <f>INDEX(数据元说明!A:F,MATCH(H257,数据元说明!C:C,0),6)</f>
        <v>C..60</v>
      </c>
      <c r="L257" s="66"/>
    </row>
    <row r="258" spans="1:12" outlineLevel="1" x14ac:dyDescent="0.15">
      <c r="A258" s="10"/>
      <c r="B258" s="69"/>
      <c r="C258" s="47"/>
      <c r="D258" s="47"/>
      <c r="E258" s="60"/>
      <c r="F258" s="61" t="s">
        <v>278</v>
      </c>
      <c r="G258" s="47" t="s">
        <v>279</v>
      </c>
      <c r="H258" s="62" t="s">
        <v>53</v>
      </c>
      <c r="I258" s="47" t="str">
        <f>INDEX(数据元说明!A:F,MATCH(H258,数据元说明!C:C,0),2)</f>
        <v>001005</v>
      </c>
      <c r="J258" s="47" t="str">
        <f>INDEX(数据元说明!A:F,MATCH(H258,数据元说明!C:C,0),5)</f>
        <v>YYYYMMDD，默认值99991231。</v>
      </c>
      <c r="K258" s="47" t="str">
        <f>INDEX(数据元说明!A:F,MATCH(H258,数据元说明!C:C,0),6)</f>
        <v>C8</v>
      </c>
      <c r="L258" s="66"/>
    </row>
    <row r="259" spans="1:12" outlineLevel="1" x14ac:dyDescent="0.15">
      <c r="A259" s="10"/>
      <c r="B259" s="69"/>
      <c r="C259" s="47"/>
      <c r="D259" s="47"/>
      <c r="E259" s="60"/>
      <c r="F259" s="61" t="s">
        <v>280</v>
      </c>
      <c r="G259" s="47" t="s">
        <v>281</v>
      </c>
      <c r="H259" s="62" t="s">
        <v>280</v>
      </c>
      <c r="I259" s="47" t="str">
        <f>INDEX(数据元说明!A:F,MATCH(H259,数据元说明!C:C,0),2)</f>
        <v>003023</v>
      </c>
      <c r="J259" s="47" t="str">
        <f>INDEX(数据元说明!A:F,MATCH(H259,数据元说明!C:C,0),5)</f>
        <v>人民币，钞，汇，可钞可汇等。</v>
      </c>
      <c r="K259" s="47" t="str">
        <f>INDEX(数据元说明!A:F,MATCH(H259,数据元说明!C:C,0),6)</f>
        <v>C..12</v>
      </c>
      <c r="L259" s="66" t="s">
        <v>36</v>
      </c>
    </row>
    <row r="260" spans="1:12" ht="58.5" outlineLevel="1" x14ac:dyDescent="0.15">
      <c r="A260" s="47"/>
      <c r="B260" s="60"/>
      <c r="C260" s="47"/>
      <c r="D260" s="47"/>
      <c r="E260" s="60"/>
      <c r="F260" s="61" t="s">
        <v>73</v>
      </c>
      <c r="G260" s="47" t="s">
        <v>74</v>
      </c>
      <c r="H260" s="62" t="s">
        <v>53</v>
      </c>
      <c r="I260" s="47" t="str">
        <f>INDEX(数据元说明!A:F,MATCH(H260,数据元说明!C:C,0),2)</f>
        <v>001005</v>
      </c>
      <c r="J260" s="47" t="str">
        <f>INDEX(数据元说明!A:F,MATCH(H260,数据元说明!C:C,0),5)</f>
        <v>YYYYMMDD，默认值99991231。</v>
      </c>
      <c r="K260" s="47" t="str">
        <f>INDEX(数据元说明!A:F,MATCH(H260,数据元说明!C:C,0),6)</f>
        <v>C8</v>
      </c>
      <c r="L260" s="66" t="s">
        <v>75</v>
      </c>
    </row>
    <row r="261" spans="1:12" s="36" customFormat="1" x14ac:dyDescent="0.15">
      <c r="A261" s="80"/>
      <c r="B261" s="81"/>
      <c r="C261" s="52" t="s">
        <v>379</v>
      </c>
      <c r="D261" s="52" t="s">
        <v>380</v>
      </c>
      <c r="E261" s="53" t="s">
        <v>381</v>
      </c>
      <c r="F261" s="54"/>
      <c r="G261" s="52"/>
      <c r="H261" s="55"/>
      <c r="I261" s="52"/>
      <c r="J261" s="52"/>
      <c r="K261" s="52"/>
      <c r="L261" s="64" t="s">
        <v>382</v>
      </c>
    </row>
    <row r="262" spans="1:12" outlineLevel="1" x14ac:dyDescent="0.15">
      <c r="A262" s="10"/>
      <c r="B262" s="69"/>
      <c r="C262" s="10"/>
      <c r="D262" s="10"/>
      <c r="E262" s="69"/>
      <c r="F262" s="61" t="s">
        <v>285</v>
      </c>
      <c r="G262" s="47" t="s">
        <v>286</v>
      </c>
      <c r="H262" s="62" t="s">
        <v>285</v>
      </c>
      <c r="I262" s="47" t="str">
        <f>INDEX(数据元说明!A:F,MATCH(H262,数据元说明!C:C,0),2)</f>
        <v>004001</v>
      </c>
      <c r="J262" s="47" t="str">
        <f>INDEX(数据元说明!A:F,MATCH(H262,数据元说明!C:C,0),5)</f>
        <v>如核心交易流水号不能唯一识别，则加上日期。</v>
      </c>
      <c r="K262" s="47" t="str">
        <f>INDEX(数据元说明!A:F,MATCH(H262,数据元说明!C:C,0),6)</f>
        <v>C..60</v>
      </c>
      <c r="L262" s="66" t="s">
        <v>287</v>
      </c>
    </row>
    <row r="263" spans="1:12" ht="16.5" customHeight="1" outlineLevel="1" x14ac:dyDescent="0.15">
      <c r="A263" s="47"/>
      <c r="B263" s="60"/>
      <c r="C263" s="47"/>
      <c r="D263" s="47"/>
      <c r="E263" s="60"/>
      <c r="F263" s="61" t="s">
        <v>288</v>
      </c>
      <c r="G263" s="47" t="s">
        <v>289</v>
      </c>
      <c r="H263" s="62" t="s">
        <v>288</v>
      </c>
      <c r="I263" s="47" t="str">
        <f>INDEX(数据元说明!A:F,MATCH(H263,数据元说明!C:C,0),2)</f>
        <v>004002</v>
      </c>
      <c r="J263" s="47" t="str">
        <f>INDEX(数据元说明!A:F,MATCH(H263,数据元说明!C:C,0),5)</f>
        <v>子交易流水号，或分录交易流水号。</v>
      </c>
      <c r="K263" s="47" t="str">
        <f>INDEX(数据元说明!A:F,MATCH(H263,数据元说明!C:C,0),6)</f>
        <v>C..30</v>
      </c>
      <c r="L263" s="66" t="s">
        <v>290</v>
      </c>
    </row>
    <row r="264" spans="1:12" outlineLevel="1" x14ac:dyDescent="0.15">
      <c r="A264" s="47"/>
      <c r="B264" s="60"/>
      <c r="C264" s="47"/>
      <c r="D264" s="47"/>
      <c r="E264" s="60"/>
      <c r="F264" s="61" t="s">
        <v>291</v>
      </c>
      <c r="G264" s="47" t="s">
        <v>292</v>
      </c>
      <c r="H264" s="62" t="s">
        <v>291</v>
      </c>
      <c r="I264" s="47" t="str">
        <f>INDEX(数据元说明!A:F,MATCH(H264,数据元说明!C:C,0),2)</f>
        <v>004003</v>
      </c>
      <c r="J264" s="47" t="str">
        <f>INDEX(数据元说明!A:F,MATCH(H264,数据元说明!C:C,0),5)</f>
        <v>笔次序号。批量业务执行时的执行序号。</v>
      </c>
      <c r="K264" s="47" t="str">
        <f>INDEX(数据元说明!A:F,MATCH(H264,数据元说明!C:C,0),6)</f>
        <v>I..30</v>
      </c>
      <c r="L264" s="66" t="s">
        <v>293</v>
      </c>
    </row>
    <row r="265" spans="1:12" outlineLevel="1" x14ac:dyDescent="0.15">
      <c r="A265" s="10"/>
      <c r="B265" s="69"/>
      <c r="C265" s="10"/>
      <c r="D265" s="10"/>
      <c r="E265" s="69"/>
      <c r="F265" s="61" t="s">
        <v>233</v>
      </c>
      <c r="G265" s="47" t="s">
        <v>234</v>
      </c>
      <c r="H265" s="62" t="s">
        <v>235</v>
      </c>
      <c r="I265" s="47" t="str">
        <f>INDEX(数据元说明!A:F,MATCH(H265,数据元说明!C:C,0),2)</f>
        <v>003001</v>
      </c>
      <c r="J265" s="47" t="str">
        <f>INDEX(数据元说明!A:F,MATCH(H265,数据元说明!C:C,0),5)</f>
        <v>系统内最细一级的账号，无唯一性约束，不需要和序号、子序号等做拼接。</v>
      </c>
      <c r="K265" s="47" t="str">
        <f>INDEX(数据元说明!A:F,MATCH(H265,数据元说明!C:C,0),6)</f>
        <v>C..60</v>
      </c>
      <c r="L265" s="4" t="s">
        <v>383</v>
      </c>
    </row>
    <row r="266" spans="1:12" outlineLevel="1" x14ac:dyDescent="0.15">
      <c r="A266" s="10"/>
      <c r="B266" s="69"/>
      <c r="C266" s="10"/>
      <c r="D266" s="10"/>
      <c r="E266" s="69"/>
      <c r="F266" s="61" t="s">
        <v>236</v>
      </c>
      <c r="G266" s="47" t="s">
        <v>237</v>
      </c>
      <c r="H266" s="62" t="s">
        <v>236</v>
      </c>
      <c r="I266" s="47" t="str">
        <f>INDEX(数据元说明!A:F,MATCH(H266,数据元说明!C:C,0),2)</f>
        <v>002001</v>
      </c>
      <c r="J266" s="47" t="str">
        <f>INDEX(数据元说明!A:F,MATCH(H266,数据元说明!C:C,0),5)</f>
        <v>银行自定义的唯一识别客户的标识。供应链融资的填写供应链融资编码。</v>
      </c>
      <c r="K266" s="47" t="str">
        <f>INDEX(数据元说明!A:F,MATCH(H266,数据元说明!C:C,0),6)</f>
        <v>C..60</v>
      </c>
      <c r="L266" s="66" t="s">
        <v>376</v>
      </c>
    </row>
    <row r="267" spans="1:12" outlineLevel="1" x14ac:dyDescent="0.15">
      <c r="A267" s="10"/>
      <c r="B267" s="69"/>
      <c r="C267" s="10"/>
      <c r="D267" s="10"/>
      <c r="E267" s="69"/>
      <c r="F267" s="61" t="s">
        <v>32</v>
      </c>
      <c r="G267" s="47" t="s">
        <v>33</v>
      </c>
      <c r="H267" s="62" t="s">
        <v>32</v>
      </c>
      <c r="I267" s="47" t="str">
        <f>INDEX(数据元说明!A:F,MATCH(H267,数据元说明!C:C,0),2)</f>
        <v>001011</v>
      </c>
      <c r="J267" s="47" t="str">
        <f>INDEX(数据元说明!A:F,MATCH(H267,数据元说明!C:C,0),5)</f>
        <v>人行支付行号</v>
      </c>
      <c r="K267" s="47" t="str">
        <f>INDEX(数据元说明!A:F,MATCH(H267,数据元说明!C:C,0),6)</f>
        <v>C..30</v>
      </c>
      <c r="L267" s="66" t="s">
        <v>82</v>
      </c>
    </row>
    <row r="268" spans="1:12" outlineLevel="1" x14ac:dyDescent="0.15">
      <c r="A268" s="10"/>
      <c r="B268" s="69"/>
      <c r="C268" s="10"/>
      <c r="D268" s="10"/>
      <c r="E268" s="69"/>
      <c r="F268" s="61" t="s">
        <v>37</v>
      </c>
      <c r="G268" s="47" t="s">
        <v>38</v>
      </c>
      <c r="H268" s="62" t="s">
        <v>37</v>
      </c>
      <c r="I268" s="47" t="str">
        <f>INDEX(数据元说明!A:F,MATCH(H268,数据元说明!C:C,0),2)</f>
        <v>001012</v>
      </c>
      <c r="J268" s="47" t="str">
        <f>INDEX(数据元说明!A:F,MATCH(H268,数据元说明!C:C,0),5)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268" s="47" t="str">
        <f>INDEX(数据元说明!A:F,MATCH(H268,数据元说明!C:C,0),6)</f>
        <v>C..30</v>
      </c>
      <c r="L268" s="66" t="s">
        <v>84</v>
      </c>
    </row>
    <row r="269" spans="1:12" outlineLevel="1" x14ac:dyDescent="0.15">
      <c r="A269" s="10"/>
      <c r="B269" s="69"/>
      <c r="C269" s="47"/>
      <c r="D269" s="47"/>
      <c r="E269" s="60"/>
      <c r="F269" s="62" t="s">
        <v>34</v>
      </c>
      <c r="G269" s="47" t="s">
        <v>35</v>
      </c>
      <c r="H269" s="62" t="s">
        <v>34</v>
      </c>
      <c r="I269" s="47" t="str">
        <f>INDEX(数据元说明!A:F,MATCH(H269,数据元说明!C:C,0),2)</f>
        <v>001013</v>
      </c>
      <c r="J269" s="47" t="str">
        <f>INDEX(数据元说明!A:F,MATCH(H269,数据元说明!C:C,0),5)</f>
        <v>银行内部机构号。应具有标识机构的唯一性。</v>
      </c>
      <c r="K269" s="47" t="str">
        <f>INDEX(数据元说明!A:F,MATCH(H269,数据元说明!C:C,0),6)</f>
        <v>C..30</v>
      </c>
      <c r="L269" s="66" t="s">
        <v>239</v>
      </c>
    </row>
    <row r="270" spans="1:12" outlineLevel="1" x14ac:dyDescent="0.15">
      <c r="A270" s="10"/>
      <c r="B270" s="69"/>
      <c r="C270" s="10"/>
      <c r="D270" s="10"/>
      <c r="E270" s="69"/>
      <c r="F270" s="61" t="s">
        <v>240</v>
      </c>
      <c r="G270" s="47" t="s">
        <v>241</v>
      </c>
      <c r="H270" s="62" t="s">
        <v>240</v>
      </c>
      <c r="I270" s="47" t="str">
        <f>INDEX(数据元说明!A:F,MATCH(H270,数据元说明!C:C,0),2)</f>
        <v>003006</v>
      </c>
      <c r="J270" s="47" t="str">
        <f>INDEX(数据元说明!A:F,MATCH(H270,数据元说明!C:C,0),5)</f>
        <v>机构实际使用的明细科目编号。</v>
      </c>
      <c r="K270" s="47" t="str">
        <f>INDEX(数据元说明!A:F,MATCH(H270,数据元说明!C:C,0),6)</f>
        <v>C..60</v>
      </c>
      <c r="L270" s="66" t="s">
        <v>242</v>
      </c>
    </row>
    <row r="271" spans="1:12" outlineLevel="1" x14ac:dyDescent="0.15">
      <c r="A271" s="10"/>
      <c r="B271" s="69"/>
      <c r="C271" s="10"/>
      <c r="D271" s="10"/>
      <c r="E271" s="69"/>
      <c r="F271" s="61" t="s">
        <v>39</v>
      </c>
      <c r="G271" s="47" t="s">
        <v>40</v>
      </c>
      <c r="H271" s="62" t="s">
        <v>41</v>
      </c>
      <c r="I271" s="47" t="str">
        <f>INDEX(数据元说明!A:F,MATCH(H271,数据元说明!C:C,0),2)</f>
        <v>001001</v>
      </c>
      <c r="J271" s="47" t="str">
        <f>INDEX(数据元说明!A:F,MATCH(H271,数据元说明!C:C,0),5)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271" s="47" t="str">
        <f>INDEX(数据元说明!A:F,MATCH(H271,数据元说明!C:C,0),6)</f>
        <v>C..200</v>
      </c>
      <c r="L271" s="66" t="s">
        <v>85</v>
      </c>
    </row>
    <row r="272" spans="1:12" outlineLevel="1" x14ac:dyDescent="0.15">
      <c r="A272" s="10"/>
      <c r="B272" s="69"/>
      <c r="C272" s="10"/>
      <c r="D272" s="10"/>
      <c r="E272" s="69"/>
      <c r="F272" s="61" t="s">
        <v>243</v>
      </c>
      <c r="G272" s="47" t="s">
        <v>244</v>
      </c>
      <c r="H272" s="62" t="s">
        <v>243</v>
      </c>
      <c r="I272" s="47" t="str">
        <f>INDEX(数据元说明!A:F,MATCH(H272,数据元说明!C:C,0),2)</f>
        <v>003007</v>
      </c>
      <c r="J272" s="47" t="str">
        <f>INDEX(数据元说明!A:F,MATCH(H272,数据元说明!C:C,0),5)</f>
        <v>机构实际使用的明细科目名称。</v>
      </c>
      <c r="K272" s="47" t="str">
        <f>INDEX(数据元说明!A:F,MATCH(H272,数据元说明!C:C,0),6)</f>
        <v>C..300</v>
      </c>
      <c r="L272" s="66" t="s">
        <v>245</v>
      </c>
    </row>
    <row r="273" spans="1:12" ht="31.5" outlineLevel="1" x14ac:dyDescent="0.15">
      <c r="A273" s="10"/>
      <c r="B273" s="69"/>
      <c r="C273" s="10"/>
      <c r="D273" s="10"/>
      <c r="E273" s="69"/>
      <c r="F273" s="61" t="s">
        <v>295</v>
      </c>
      <c r="G273" s="47" t="s">
        <v>296</v>
      </c>
      <c r="H273" s="62" t="s">
        <v>53</v>
      </c>
      <c r="I273" s="47" t="str">
        <f>INDEX(数据元说明!A:F,MATCH(H273,数据元说明!C:C,0),2)</f>
        <v>001005</v>
      </c>
      <c r="J273" s="47" t="str">
        <f>INDEX(数据元说明!A:F,MATCH(H273,数据元说明!C:C,0),5)</f>
        <v>YYYYMMDD，默认值99991231。</v>
      </c>
      <c r="K273" s="47" t="str">
        <f>INDEX(数据元说明!A:F,MATCH(H273,数据元说明!C:C,0),6)</f>
        <v>C8</v>
      </c>
      <c r="L273" s="66" t="s">
        <v>297</v>
      </c>
    </row>
    <row r="274" spans="1:12" ht="30" outlineLevel="1" x14ac:dyDescent="0.15">
      <c r="A274" s="10"/>
      <c r="B274" s="69"/>
      <c r="C274" s="10"/>
      <c r="D274" s="10"/>
      <c r="E274" s="69"/>
      <c r="F274" s="61" t="s">
        <v>298</v>
      </c>
      <c r="G274" s="47" t="s">
        <v>299</v>
      </c>
      <c r="H274" s="62" t="s">
        <v>56</v>
      </c>
      <c r="I274" s="47" t="str">
        <f>INDEX(数据元说明!A:F,MATCH(H274,数据元说明!C:C,0),2)</f>
        <v>001007</v>
      </c>
      <c r="J274" s="47" t="str">
        <f>INDEX(数据元说明!A:F,MATCH(H274,数据元说明!C:C,0),5)</f>
        <v>24小时制时间，精确到秒。hhmmss，默认值000000。</v>
      </c>
      <c r="K274" s="47" t="str">
        <f>INDEX(数据元说明!A:F,MATCH(H274,数据元说明!C:C,0),6)</f>
        <v>C6</v>
      </c>
      <c r="L274" s="66" t="s">
        <v>300</v>
      </c>
    </row>
    <row r="275" spans="1:12" outlineLevel="1" x14ac:dyDescent="0.15">
      <c r="A275" s="10"/>
      <c r="B275" s="69"/>
      <c r="C275" s="10"/>
      <c r="D275" s="10"/>
      <c r="E275" s="69"/>
      <c r="F275" s="61" t="s">
        <v>249</v>
      </c>
      <c r="G275" s="47" t="s">
        <v>250</v>
      </c>
      <c r="H275" s="62" t="s">
        <v>249</v>
      </c>
      <c r="I275" s="47" t="str">
        <f>INDEX(数据元说明!A:F,MATCH(H275,数据元说明!C:C,0),2)</f>
        <v>003019</v>
      </c>
      <c r="J275" s="47" t="str">
        <f>INDEX(数据元说明!A:F,MATCH(H275,数据元说明!C:C,0),5)</f>
        <v>账户归属者的名称。</v>
      </c>
      <c r="K275" s="47" t="str">
        <f>INDEX(数据元说明!A:F,MATCH(H275,数据元说明!C:C,0),6)</f>
        <v>C..200</v>
      </c>
      <c r="L275" s="66" t="s">
        <v>65</v>
      </c>
    </row>
    <row r="276" spans="1:12" outlineLevel="1" x14ac:dyDescent="0.15">
      <c r="A276" s="10"/>
      <c r="B276" s="69"/>
      <c r="C276" s="10"/>
      <c r="D276" s="10"/>
      <c r="E276" s="69"/>
      <c r="F276" s="61" t="s">
        <v>301</v>
      </c>
      <c r="G276" s="47" t="s">
        <v>302</v>
      </c>
      <c r="H276" s="62" t="s">
        <v>301</v>
      </c>
      <c r="I276" s="47" t="str">
        <f>INDEX(数据元说明!A:F,MATCH(H276,数据元说明!C:C,0),2)</f>
        <v>004005</v>
      </c>
      <c r="J276" s="47" t="str">
        <f>INDEX(数据元说明!A:F,MATCH(H276,数据元说明!C:C,0),5)</f>
        <v>交易代码对应的中文描述，银行自定义。</v>
      </c>
      <c r="K276" s="47" t="str">
        <f>INDEX(数据元说明!A:F,MATCH(H276,数据元说明!C:C,0),6)</f>
        <v>C..60</v>
      </c>
      <c r="L276" s="4"/>
    </row>
    <row r="277" spans="1:12" outlineLevel="1" x14ac:dyDescent="0.15">
      <c r="A277" s="10"/>
      <c r="B277" s="69"/>
      <c r="C277" s="10"/>
      <c r="D277" s="10"/>
      <c r="E277" s="69"/>
      <c r="F277" s="61" t="s">
        <v>303</v>
      </c>
      <c r="G277" s="47" t="s">
        <v>304</v>
      </c>
      <c r="H277" s="62" t="s">
        <v>195</v>
      </c>
      <c r="I277" s="47" t="str">
        <f>INDEX(数据元说明!A:F,MATCH(H277,数据元说明!C:C,0),2)</f>
        <v>003011</v>
      </c>
      <c r="J277" s="47" t="str">
        <f>INDEX(数据元说明!A:F,MATCH(H277,数据元说明!C:C,0),5)</f>
        <v>元。</v>
      </c>
      <c r="K277" s="47" t="str">
        <f>INDEX(数据元说明!A:F,MATCH(H277,数据元说明!C:C,0),6)</f>
        <v>D20.2</v>
      </c>
      <c r="L277" s="4"/>
    </row>
    <row r="278" spans="1:12" ht="31.5" outlineLevel="1" x14ac:dyDescent="0.15">
      <c r="A278" s="10"/>
      <c r="B278" s="69"/>
      <c r="C278" s="47"/>
      <c r="D278" s="47"/>
      <c r="E278" s="60"/>
      <c r="F278" s="61" t="s">
        <v>305</v>
      </c>
      <c r="G278" s="47" t="s">
        <v>306</v>
      </c>
      <c r="H278" s="62" t="s">
        <v>34</v>
      </c>
      <c r="I278" s="47" t="str">
        <f>INDEX(数据元说明!A:F,MATCH(H278,数据元说明!C:C,0),2)</f>
        <v>001013</v>
      </c>
      <c r="J278" s="47" t="str">
        <f>INDEX(数据元说明!A:F,MATCH(H278,数据元说明!C:C,0),5)</f>
        <v>银行内部机构号。应具有标识机构的唯一性。</v>
      </c>
      <c r="K278" s="47" t="str">
        <f>INDEX(数据元说明!A:F,MATCH(H278,数据元说明!C:C,0),6)</f>
        <v>C..30</v>
      </c>
      <c r="L278" s="66" t="s">
        <v>307</v>
      </c>
    </row>
    <row r="279" spans="1:12" ht="31.5" outlineLevel="1" x14ac:dyDescent="0.15">
      <c r="A279" s="10"/>
      <c r="B279" s="69"/>
      <c r="C279" s="47"/>
      <c r="D279" s="47"/>
      <c r="E279" s="60"/>
      <c r="F279" s="61" t="s">
        <v>308</v>
      </c>
      <c r="G279" s="47" t="s">
        <v>309</v>
      </c>
      <c r="H279" s="62" t="s">
        <v>34</v>
      </c>
      <c r="I279" s="47" t="str">
        <f>INDEX(数据元说明!A:F,MATCH(H279,数据元说明!C:C,0),2)</f>
        <v>001013</v>
      </c>
      <c r="J279" s="47" t="str">
        <f>INDEX(数据元说明!A:F,MATCH(H279,数据元说明!C:C,0),5)</f>
        <v>银行内部机构号。应具有标识机构的唯一性。</v>
      </c>
      <c r="K279" s="47" t="str">
        <f>INDEX(数据元说明!A:F,MATCH(H279,数据元说明!C:C,0),6)</f>
        <v>C..30</v>
      </c>
      <c r="L279" s="66" t="s">
        <v>310</v>
      </c>
    </row>
    <row r="280" spans="1:12" outlineLevel="1" x14ac:dyDescent="0.15">
      <c r="A280" s="10"/>
      <c r="B280" s="69"/>
      <c r="C280" s="10"/>
      <c r="D280" s="10"/>
      <c r="E280" s="69"/>
      <c r="F280" s="61" t="s">
        <v>311</v>
      </c>
      <c r="G280" s="47" t="s">
        <v>312</v>
      </c>
      <c r="H280" s="62" t="s">
        <v>189</v>
      </c>
      <c r="I280" s="47" t="str">
        <f>INDEX(数据元说明!A:F,MATCH(H280,数据元说明!C:C,0),2)</f>
        <v>003012</v>
      </c>
      <c r="J280" s="47" t="str">
        <f>INDEX(数据元说明!A:F,MATCH(H280,数据元说明!C:C,0),5)</f>
        <v>元。</v>
      </c>
      <c r="K280" s="47" t="str">
        <f>INDEX(数据元说明!A:F,MATCH(H280,数据元说明!C:C,0),6)</f>
        <v>D20.2</v>
      </c>
      <c r="L280" s="66" t="s">
        <v>313</v>
      </c>
    </row>
    <row r="281" spans="1:12" ht="31.5" outlineLevel="1" x14ac:dyDescent="0.15">
      <c r="A281" s="10"/>
      <c r="B281" s="69"/>
      <c r="C281" s="10"/>
      <c r="D281" s="10"/>
      <c r="E281" s="69"/>
      <c r="F281" s="61" t="s">
        <v>314</v>
      </c>
      <c r="G281" s="47" t="s">
        <v>315</v>
      </c>
      <c r="H281" s="62" t="s">
        <v>235</v>
      </c>
      <c r="I281" s="47" t="str">
        <f>INDEX(数据元说明!A:F,MATCH(H281,数据元说明!C:C,0),2)</f>
        <v>003001</v>
      </c>
      <c r="J281" s="47" t="str">
        <f>INDEX(数据元说明!A:F,MATCH(H281,数据元说明!C:C,0),5)</f>
        <v>系统内最细一级的账号，无唯一性约束，不需要和序号、子序号等做拼接。</v>
      </c>
      <c r="K281" s="47" t="str">
        <f>INDEX(数据元说明!A:F,MATCH(H281,数据元说明!C:C,0),6)</f>
        <v>C..60</v>
      </c>
      <c r="L281" s="66" t="s">
        <v>316</v>
      </c>
    </row>
    <row r="282" spans="1:12" ht="31.5" outlineLevel="1" x14ac:dyDescent="0.15">
      <c r="A282" s="10"/>
      <c r="B282" s="69"/>
      <c r="C282" s="10"/>
      <c r="D282" s="10"/>
      <c r="E282" s="69"/>
      <c r="F282" s="61" t="s">
        <v>317</v>
      </c>
      <c r="G282" s="47" t="s">
        <v>318</v>
      </c>
      <c r="H282" s="62" t="s">
        <v>249</v>
      </c>
      <c r="I282" s="47" t="str">
        <f>INDEX(数据元说明!A:F,MATCH(H282,数据元说明!C:C,0),2)</f>
        <v>003019</v>
      </c>
      <c r="J282" s="47" t="str">
        <f>INDEX(数据元说明!A:F,MATCH(H282,数据元说明!C:C,0),5)</f>
        <v>账户归属者的名称。</v>
      </c>
      <c r="K282" s="47" t="str">
        <f>INDEX(数据元说明!A:F,MATCH(H282,数据元说明!C:C,0),6)</f>
        <v>C..200</v>
      </c>
      <c r="L282" s="66" t="s">
        <v>331</v>
      </c>
    </row>
    <row r="283" spans="1:12" outlineLevel="1" x14ac:dyDescent="0.15">
      <c r="A283" s="10"/>
      <c r="B283" s="69"/>
      <c r="C283" s="47"/>
      <c r="D283" s="47"/>
      <c r="E283" s="60"/>
      <c r="F283" s="61" t="s">
        <v>320</v>
      </c>
      <c r="G283" s="47" t="s">
        <v>321</v>
      </c>
      <c r="H283" s="62" t="s">
        <v>32</v>
      </c>
      <c r="I283" s="47" t="str">
        <f>INDEX(数据元说明!A:F,MATCH(H283,数据元说明!C:C,0),2)</f>
        <v>001011</v>
      </c>
      <c r="J283" s="47" t="str">
        <f>INDEX(数据元说明!A:F,MATCH(H283,数据元说明!C:C,0),5)</f>
        <v>人行支付行号</v>
      </c>
      <c r="K283" s="47" t="str">
        <f>INDEX(数据元说明!A:F,MATCH(H283,数据元说明!C:C,0),6)</f>
        <v>C..30</v>
      </c>
      <c r="L283" s="66"/>
    </row>
    <row r="284" spans="1:12" outlineLevel="1" x14ac:dyDescent="0.15">
      <c r="A284" s="10"/>
      <c r="B284" s="69"/>
      <c r="C284" s="10"/>
      <c r="D284" s="10"/>
      <c r="E284" s="69"/>
      <c r="F284" s="61" t="s">
        <v>323</v>
      </c>
      <c r="G284" s="47" t="s">
        <v>324</v>
      </c>
      <c r="H284" s="62" t="s">
        <v>41</v>
      </c>
      <c r="I284" s="47" t="str">
        <f>INDEX(数据元说明!A:F,MATCH(H284,数据元说明!C:C,0),2)</f>
        <v>001001</v>
      </c>
      <c r="J284" s="47" t="str">
        <f>INDEX(数据元说明!A:F,MATCH(H284,数据元说明!C:C,0),5)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284" s="47" t="str">
        <f>INDEX(数据元说明!A:F,MATCH(H284,数据元说明!C:C,0),6)</f>
        <v>C..200</v>
      </c>
      <c r="L284" s="4"/>
    </row>
    <row r="285" spans="1:12" outlineLevel="1" x14ac:dyDescent="0.15">
      <c r="A285" s="10"/>
      <c r="B285" s="69"/>
      <c r="C285" s="47"/>
      <c r="D285" s="47"/>
      <c r="E285" s="60"/>
      <c r="F285" s="61" t="s">
        <v>325</v>
      </c>
      <c r="G285" s="47" t="s">
        <v>326</v>
      </c>
      <c r="H285" s="62" t="s">
        <v>325</v>
      </c>
      <c r="I285" s="47" t="str">
        <f>INDEX(数据元说明!A:F,MATCH(H285,数据元说明!C:C,0),2)</f>
        <v>004006</v>
      </c>
      <c r="J285" s="47" t="str">
        <f>INDEX(数据元说明!A:F,MATCH(H285,数据元说明!C:C,0),5)</f>
        <v>柜面，ATM，VTM，POS，网银，手机银行，其他。</v>
      </c>
      <c r="K285" s="47" t="str">
        <f>INDEX(数据元说明!A:F,MATCH(H285,数据元说明!C:C,0),6)</f>
        <v>C..60</v>
      </c>
      <c r="L285" s="66"/>
    </row>
    <row r="286" spans="1:12" outlineLevel="1" x14ac:dyDescent="0.15">
      <c r="A286" s="10"/>
      <c r="B286" s="69"/>
      <c r="C286" s="47"/>
      <c r="D286" s="47"/>
      <c r="E286" s="60"/>
      <c r="F286" s="61" t="s">
        <v>207</v>
      </c>
      <c r="G286" s="47" t="s">
        <v>206</v>
      </c>
      <c r="H286" s="62" t="s">
        <v>207</v>
      </c>
      <c r="I286" s="47" t="str">
        <f>INDEX(数据元说明!A:F,MATCH(H286,数据元说明!C:C,0),2)</f>
        <v>003016</v>
      </c>
      <c r="J286" s="47" t="str">
        <f>INDEX(数据元说明!A:F,MATCH(H286,数据元说明!C:C,0),5)</f>
        <v>遵循《GB/T 12406-2008 表示货币和资金的代码》的字母代码，如CNY。</v>
      </c>
      <c r="K286" s="47" t="str">
        <f>INDEX(数据元说明!A:F,MATCH(H286,数据元说明!C:C,0),6)</f>
        <v>C3</v>
      </c>
      <c r="L286" s="66"/>
    </row>
    <row r="287" spans="1:12" s="37" customFormat="1" outlineLevel="1" x14ac:dyDescent="0.15">
      <c r="A287" s="70"/>
      <c r="B287" s="71"/>
      <c r="C287" s="56"/>
      <c r="D287" s="56"/>
      <c r="E287" s="57"/>
      <c r="F287" s="58" t="s">
        <v>327</v>
      </c>
      <c r="G287" s="56" t="s">
        <v>328</v>
      </c>
      <c r="H287" s="59" t="s">
        <v>327</v>
      </c>
      <c r="I287" s="56" t="str">
        <f>INDEX(数据元说明!A:F,MATCH(H287,数据元说明!C:C,0),2)</f>
        <v>004009</v>
      </c>
      <c r="J287" s="56" t="str">
        <f>INDEX(数据元说明!A:F,MATCH(H287,数据元说明!C:C,0),5)</f>
        <v>现，转。</v>
      </c>
      <c r="K287" s="56" t="str">
        <f>INDEX(数据元说明!A:F,MATCH(H287,数据元说明!C:C,0),6)</f>
        <v>C..4</v>
      </c>
      <c r="L287" s="65"/>
    </row>
    <row r="288" spans="1:12" s="37" customFormat="1" ht="31.5" outlineLevel="1" x14ac:dyDescent="0.15">
      <c r="A288" s="56"/>
      <c r="B288" s="57"/>
      <c r="C288" s="56"/>
      <c r="D288" s="56"/>
      <c r="E288" s="57"/>
      <c r="F288" s="58" t="s">
        <v>329</v>
      </c>
      <c r="G288" s="56" t="s">
        <v>330</v>
      </c>
      <c r="H288" s="59" t="s">
        <v>64</v>
      </c>
      <c r="I288" s="56" t="str">
        <f>INDEX(数据元说明!A:F,MATCH(H288,数据元说明!C:C,0),2)</f>
        <v>001019</v>
      </c>
      <c r="J288" s="56" t="str">
        <f>INDEX(数据元说明!A:F,MATCH(H288,数据元说明!C:C,0),5)</f>
        <v>姓名。</v>
      </c>
      <c r="K288" s="56" t="str">
        <f>INDEX(数据元说明!A:F,MATCH(H288,数据元说明!C:C,0),6)</f>
        <v>C..100</v>
      </c>
      <c r="L288" s="65" t="s">
        <v>331</v>
      </c>
    </row>
    <row r="289" spans="1:12" s="37" customFormat="1" outlineLevel="1" x14ac:dyDescent="0.15">
      <c r="A289" s="56"/>
      <c r="B289" s="57"/>
      <c r="C289" s="56"/>
      <c r="D289" s="56"/>
      <c r="E289" s="57"/>
      <c r="F289" s="58" t="s">
        <v>332</v>
      </c>
      <c r="G289" s="56" t="s">
        <v>333</v>
      </c>
      <c r="H289" s="59" t="s">
        <v>334</v>
      </c>
      <c r="I289" s="56" t="str">
        <f>INDEX(数据元说明!A:F,MATCH(H289,数据元说明!C:C,0),2)</f>
        <v>002003</v>
      </c>
      <c r="J289" s="56" t="str">
        <f>INDEX(数据元说明!A:F,MATCH(H289,数据元说明!C:C,0),5)</f>
        <v>统一社会信用代码，组织机构代码，居民身份证，军官证，文职干部证，警官证，士兵证，户口簿，临时身份证，其他有效通行旅行证件，护照，学生证，无证件，其他。</v>
      </c>
      <c r="K289" s="56" t="str">
        <f>INDEX(数据元说明!A:F,MATCH(H289,数据元说明!C:C,0),6)</f>
        <v>C..60</v>
      </c>
      <c r="L289" s="65"/>
    </row>
    <row r="290" spans="1:12" s="37" customFormat="1" ht="31.5" outlineLevel="1" x14ac:dyDescent="0.15">
      <c r="A290" s="56"/>
      <c r="B290" s="57"/>
      <c r="C290" s="56"/>
      <c r="D290" s="56"/>
      <c r="E290" s="57"/>
      <c r="F290" s="58" t="s">
        <v>335</v>
      </c>
      <c r="G290" s="56" t="s">
        <v>336</v>
      </c>
      <c r="H290" s="59" t="s">
        <v>89</v>
      </c>
      <c r="I290" s="56" t="str">
        <f>INDEX(数据元说明!A:F,MATCH(H290,数据元说明!C:C,0),2)</f>
        <v>002004</v>
      </c>
      <c r="J290" s="56" t="str">
        <f>INDEX(数据元说明!A:F,MATCH(H290,数据元说明!C:C,0),5)</f>
        <v>证件号码。涉及个人身份证件时需按照本规范给定规则进行脱敏处理。</v>
      </c>
      <c r="K290" s="56" t="str">
        <f>INDEX(数据元说明!A:F,MATCH(H290,数据元说明!C:C,0),6)</f>
        <v>C..60</v>
      </c>
      <c r="L290" s="65" t="s">
        <v>337</v>
      </c>
    </row>
    <row r="291" spans="1:12" s="37" customFormat="1" outlineLevel="1" x14ac:dyDescent="0.15">
      <c r="A291" s="70"/>
      <c r="B291" s="71"/>
      <c r="C291" s="56"/>
      <c r="D291" s="56"/>
      <c r="E291" s="57"/>
      <c r="F291" s="58" t="s">
        <v>338</v>
      </c>
      <c r="G291" s="56" t="s">
        <v>339</v>
      </c>
      <c r="H291" s="59" t="s">
        <v>105</v>
      </c>
      <c r="I291" s="56" t="str">
        <f>INDEX(数据元说明!A:F,MATCH(H291,数据元说明!C:C,0),2)</f>
        <v>001024</v>
      </c>
      <c r="J291" s="56" t="str">
        <f>INDEX(数据元说明!A:F,MATCH(H291,数据元说明!C:C,0),5)</f>
        <v>柜员编号。银行自定义。</v>
      </c>
      <c r="K291" s="56" t="str">
        <f>INDEX(数据元说明!A:F,MATCH(H291,数据元说明!C:C,0),6)</f>
        <v>C..30</v>
      </c>
      <c r="L291" s="82" t="s">
        <v>272</v>
      </c>
    </row>
    <row r="292" spans="1:12" s="37" customFormat="1" outlineLevel="1" x14ac:dyDescent="0.15">
      <c r="A292" s="70"/>
      <c r="B292" s="71"/>
      <c r="C292" s="70"/>
      <c r="D292" s="70"/>
      <c r="E292" s="71"/>
      <c r="F292" s="58" t="s">
        <v>340</v>
      </c>
      <c r="G292" s="56" t="s">
        <v>341</v>
      </c>
      <c r="H292" s="59" t="s">
        <v>340</v>
      </c>
      <c r="I292" s="56" t="str">
        <f>INDEX(数据元说明!A:F,MATCH(H292,数据元说明!C:C,0),2)</f>
        <v>002030</v>
      </c>
      <c r="J292" s="56" t="str">
        <f>INDEX(数据元说明!A:F,MATCH(H292,数据元说明!C:C,0),5)</f>
        <v>一个柜员当日所有交易的笔次顺序。</v>
      </c>
      <c r="K292" s="56" t="str">
        <f>INDEX(数据元说明!A:F,MATCH(H292,数据元说明!C:C,0),6)</f>
        <v>C..30</v>
      </c>
      <c r="L292" s="65"/>
    </row>
    <row r="293" spans="1:12" s="37" customFormat="1" outlineLevel="1" x14ac:dyDescent="0.15">
      <c r="A293" s="70"/>
      <c r="B293" s="71"/>
      <c r="C293" s="56"/>
      <c r="D293" s="56"/>
      <c r="E293" s="57"/>
      <c r="F293" s="58" t="s">
        <v>342</v>
      </c>
      <c r="G293" s="56" t="s">
        <v>343</v>
      </c>
      <c r="H293" s="59" t="s">
        <v>105</v>
      </c>
      <c r="I293" s="56" t="str">
        <f>INDEX(数据元说明!A:F,MATCH(H293,数据元说明!C:C,0),2)</f>
        <v>001024</v>
      </c>
      <c r="J293" s="56" t="str">
        <f>INDEX(数据元说明!A:F,MATCH(H293,数据元说明!C:C,0),5)</f>
        <v>柜员编号。银行自定义。</v>
      </c>
      <c r="K293" s="56" t="str">
        <f>INDEX(数据元说明!A:F,MATCH(H293,数据元说明!C:C,0),6)</f>
        <v>C..30</v>
      </c>
      <c r="L293" s="82" t="s">
        <v>272</v>
      </c>
    </row>
    <row r="294" spans="1:12" s="37" customFormat="1" outlineLevel="1" x14ac:dyDescent="0.15">
      <c r="A294" s="70"/>
      <c r="B294" s="71"/>
      <c r="C294" s="56"/>
      <c r="D294" s="56"/>
      <c r="E294" s="57"/>
      <c r="F294" s="58" t="s">
        <v>344</v>
      </c>
      <c r="G294" s="56" t="s">
        <v>345</v>
      </c>
      <c r="H294" s="59" t="s">
        <v>344</v>
      </c>
      <c r="I294" s="56" t="str">
        <f>INDEX(数据元说明!A:F,MATCH(H294,数据元说明!C:C,0),2)</f>
        <v>004010</v>
      </c>
      <c r="J294" s="56" t="str">
        <f>INDEX(数据元说明!A:F,MATCH(H294,数据元说明!C:C,0),5)</f>
        <v>交易内容的中文简要描述。</v>
      </c>
      <c r="K294" s="56" t="str">
        <f>INDEX(数据元说明!A:F,MATCH(H294,数据元说明!C:C,0),6)</f>
        <v>C..400</v>
      </c>
      <c r="L294" s="65"/>
    </row>
    <row r="295" spans="1:12" s="37" customFormat="1" outlineLevel="1" x14ac:dyDescent="0.15">
      <c r="A295" s="70"/>
      <c r="B295" s="71"/>
      <c r="C295" s="56"/>
      <c r="D295" s="56"/>
      <c r="E295" s="57"/>
      <c r="F295" s="58" t="s">
        <v>346</v>
      </c>
      <c r="G295" s="56" t="s">
        <v>347</v>
      </c>
      <c r="H295" s="59" t="s">
        <v>346</v>
      </c>
      <c r="I295" s="56" t="str">
        <f>INDEX(数据元说明!A:F,MATCH(H295,数据元说明!C:C,0),2)</f>
        <v>004011</v>
      </c>
      <c r="J295" s="56" t="str">
        <f>INDEX(数据元说明!A:F,MATCH(H295,数据元说明!C:C,0),5)</f>
        <v>正常，冲账，补账，抹账。</v>
      </c>
      <c r="K295" s="56" t="str">
        <f>INDEX(数据元说明!A:F,MATCH(H295,数据元说明!C:C,0),6)</f>
        <v>C..10</v>
      </c>
      <c r="L295" s="65"/>
    </row>
    <row r="296" spans="1:12" s="37" customFormat="1" outlineLevel="1" x14ac:dyDescent="0.15">
      <c r="A296" s="70"/>
      <c r="B296" s="71"/>
      <c r="C296" s="56"/>
      <c r="D296" s="56"/>
      <c r="E296" s="57"/>
      <c r="F296" s="58" t="s">
        <v>348</v>
      </c>
      <c r="G296" s="56" t="s">
        <v>349</v>
      </c>
      <c r="H296" s="59" t="s">
        <v>348</v>
      </c>
      <c r="I296" s="56" t="str">
        <f>INDEX(数据元说明!A:F,MATCH(H296,数据元说明!C:C,0),2)</f>
        <v>003039</v>
      </c>
      <c r="J296" s="56" t="str">
        <f>INDEX(数据元说明!A:F,MATCH(H296,数据元说明!C:C,0),5)</f>
        <v>借，贷。</v>
      </c>
      <c r="K296" s="56" t="str">
        <f>INDEX(数据元说明!A:F,MATCH(H296,数据元说明!C:C,0),6)</f>
        <v>C..12</v>
      </c>
      <c r="L296" s="65"/>
    </row>
    <row r="297" spans="1:12" s="37" customFormat="1" ht="58.5" outlineLevel="1" x14ac:dyDescent="0.15">
      <c r="A297" s="56"/>
      <c r="B297" s="57"/>
      <c r="C297" s="56"/>
      <c r="D297" s="56"/>
      <c r="E297" s="57"/>
      <c r="F297" s="58" t="s">
        <v>73</v>
      </c>
      <c r="G297" s="56" t="s">
        <v>74</v>
      </c>
      <c r="H297" s="59" t="s">
        <v>53</v>
      </c>
      <c r="I297" s="56" t="str">
        <f>INDEX(数据元说明!A:F,MATCH(H297,数据元说明!C:C,0),2)</f>
        <v>001005</v>
      </c>
      <c r="J297" s="56" t="str">
        <f>INDEX(数据元说明!A:F,MATCH(H297,数据元说明!C:C,0),5)</f>
        <v>YYYYMMDD，默认值99991231。</v>
      </c>
      <c r="K297" s="56" t="str">
        <f>INDEX(数据元说明!A:F,MATCH(H297,数据元说明!C:C,0),6)</f>
        <v>C8</v>
      </c>
      <c r="L297" s="65" t="s">
        <v>75</v>
      </c>
    </row>
    <row r="298" spans="1:12" s="36" customFormat="1" x14ac:dyDescent="0.15">
      <c r="A298" s="80"/>
      <c r="B298" s="81"/>
      <c r="C298" s="52" t="s">
        <v>384</v>
      </c>
      <c r="D298" s="52" t="s">
        <v>385</v>
      </c>
      <c r="E298" s="53" t="s">
        <v>386</v>
      </c>
      <c r="F298" s="54"/>
      <c r="G298" s="52"/>
      <c r="H298" s="55"/>
      <c r="I298" s="52"/>
      <c r="J298" s="52"/>
      <c r="K298" s="52"/>
      <c r="L298" s="64" t="s">
        <v>385</v>
      </c>
    </row>
    <row r="299" spans="1:12" outlineLevel="1" x14ac:dyDescent="0.15">
      <c r="A299" s="10"/>
      <c r="B299" s="69"/>
      <c r="C299" s="47"/>
      <c r="D299" s="47"/>
      <c r="E299" s="60"/>
      <c r="F299" s="61" t="s">
        <v>354</v>
      </c>
      <c r="G299" s="47" t="s">
        <v>355</v>
      </c>
      <c r="H299" s="62" t="s">
        <v>235</v>
      </c>
      <c r="I299" s="47" t="str">
        <f>INDEX(数据元说明!A:F,MATCH(H299,数据元说明!C:C,0),2)</f>
        <v>003001</v>
      </c>
      <c r="J299" s="47" t="str">
        <f>INDEX(数据元说明!A:F,MATCH(H299,数据元说明!C:C,0),5)</f>
        <v>系统内最细一级的账号，无唯一性约束，不需要和序号、子序号等做拼接。</v>
      </c>
      <c r="K299" s="47" t="str">
        <f>INDEX(数据元说明!A:F,MATCH(H299,数据元说明!C:C,0),6)</f>
        <v>C..60</v>
      </c>
      <c r="L299" s="66" t="s">
        <v>36</v>
      </c>
    </row>
    <row r="300" spans="1:12" outlineLevel="1" x14ac:dyDescent="0.15">
      <c r="A300" s="10"/>
      <c r="B300" s="69"/>
      <c r="C300" s="47"/>
      <c r="D300" s="47"/>
      <c r="E300" s="60"/>
      <c r="F300" s="61" t="s">
        <v>236</v>
      </c>
      <c r="G300" s="47" t="s">
        <v>237</v>
      </c>
      <c r="H300" s="62" t="s">
        <v>236</v>
      </c>
      <c r="I300" s="47" t="str">
        <f>INDEX(数据元说明!A:F,MATCH(H300,数据元说明!C:C,0),2)</f>
        <v>002001</v>
      </c>
      <c r="J300" s="47" t="str">
        <f>INDEX(数据元说明!A:F,MATCH(H300,数据元说明!C:C,0),5)</f>
        <v>银行自定义的唯一识别客户的标识。供应链融资的填写供应链融资编码。</v>
      </c>
      <c r="K300" s="47" t="str">
        <f>INDEX(数据元说明!A:F,MATCH(H300,数据元说明!C:C,0),6)</f>
        <v>C..60</v>
      </c>
      <c r="L300" s="66" t="s">
        <v>376</v>
      </c>
    </row>
    <row r="301" spans="1:12" ht="14.25" customHeight="1" outlineLevel="1" x14ac:dyDescent="0.15">
      <c r="A301" s="47"/>
      <c r="B301" s="60"/>
      <c r="C301" s="47"/>
      <c r="D301" s="47"/>
      <c r="E301" s="60"/>
      <c r="F301" s="61" t="s">
        <v>32</v>
      </c>
      <c r="G301" s="47" t="s">
        <v>33</v>
      </c>
      <c r="H301" s="62" t="s">
        <v>32</v>
      </c>
      <c r="I301" s="47" t="str">
        <f>INDEX(数据元说明!A:F,MATCH(H301,数据元说明!C:C,0),2)</f>
        <v>001011</v>
      </c>
      <c r="J301" s="47" t="str">
        <f>INDEX(数据元说明!A:F,MATCH(H301,数据元说明!C:C,0),5)</f>
        <v>人行支付行号</v>
      </c>
      <c r="K301" s="47" t="str">
        <f>INDEX(数据元说明!A:F,MATCH(H301,数据元说明!C:C,0),6)</f>
        <v>C..30</v>
      </c>
      <c r="L301" s="66" t="s">
        <v>82</v>
      </c>
    </row>
    <row r="302" spans="1:12" outlineLevel="1" x14ac:dyDescent="0.15">
      <c r="A302" s="10"/>
      <c r="B302" s="69"/>
      <c r="C302" s="47"/>
      <c r="D302" s="47"/>
      <c r="E302" s="60"/>
      <c r="F302" s="61" t="s">
        <v>37</v>
      </c>
      <c r="G302" s="47" t="s">
        <v>38</v>
      </c>
      <c r="H302" s="62" t="s">
        <v>37</v>
      </c>
      <c r="I302" s="47" t="str">
        <f>INDEX(数据元说明!A:F,MATCH(H302,数据元说明!C:C,0),2)</f>
        <v>001012</v>
      </c>
      <c r="J302" s="47" t="str">
        <f>INDEX(数据元说明!A:F,MATCH(H302,数据元说明!C:C,0),5)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302" s="47" t="str">
        <f>INDEX(数据元说明!A:F,MATCH(H302,数据元说明!C:C,0),6)</f>
        <v>C..30</v>
      </c>
      <c r="L302" s="66" t="s">
        <v>84</v>
      </c>
    </row>
    <row r="303" spans="1:12" outlineLevel="1" x14ac:dyDescent="0.15">
      <c r="A303" s="10"/>
      <c r="B303" s="69"/>
      <c r="C303" s="47"/>
      <c r="D303" s="47"/>
      <c r="E303" s="60"/>
      <c r="F303" s="61" t="s">
        <v>34</v>
      </c>
      <c r="G303" s="47" t="s">
        <v>35</v>
      </c>
      <c r="H303" s="62" t="s">
        <v>34</v>
      </c>
      <c r="I303" s="47" t="str">
        <f>INDEX(数据元说明!A:F,MATCH(H303,数据元说明!C:C,0),2)</f>
        <v>001013</v>
      </c>
      <c r="J303" s="47" t="str">
        <f>INDEX(数据元说明!A:F,MATCH(H303,数据元说明!C:C,0),5)</f>
        <v>银行内部机构号。应具有标识机构的唯一性。</v>
      </c>
      <c r="K303" s="47" t="str">
        <f>INDEX(数据元说明!A:F,MATCH(H303,数据元说明!C:C,0),6)</f>
        <v>C..30</v>
      </c>
      <c r="L303" s="66" t="s">
        <v>239</v>
      </c>
    </row>
    <row r="304" spans="1:12" outlineLevel="1" x14ac:dyDescent="0.15">
      <c r="A304" s="47"/>
      <c r="B304" s="60"/>
      <c r="C304" s="47"/>
      <c r="D304" s="47"/>
      <c r="E304" s="60"/>
      <c r="F304" s="61" t="s">
        <v>240</v>
      </c>
      <c r="G304" s="47" t="s">
        <v>241</v>
      </c>
      <c r="H304" s="62" t="s">
        <v>240</v>
      </c>
      <c r="I304" s="47" t="str">
        <f>INDEX(数据元说明!A:F,MATCH(H304,数据元说明!C:C,0),2)</f>
        <v>003006</v>
      </c>
      <c r="J304" s="47" t="str">
        <f>INDEX(数据元说明!A:F,MATCH(H304,数据元说明!C:C,0),5)</f>
        <v>机构实际使用的明细科目编号。</v>
      </c>
      <c r="K304" s="47" t="str">
        <f>INDEX(数据元说明!A:F,MATCH(H304,数据元说明!C:C,0),6)</f>
        <v>C..60</v>
      </c>
      <c r="L304" s="66" t="s">
        <v>242</v>
      </c>
    </row>
    <row r="305" spans="1:12" outlineLevel="1" x14ac:dyDescent="0.15">
      <c r="A305" s="47"/>
      <c r="B305" s="60"/>
      <c r="C305" s="47"/>
      <c r="D305" s="47"/>
      <c r="E305" s="60"/>
      <c r="F305" s="61" t="s">
        <v>243</v>
      </c>
      <c r="G305" s="47" t="s">
        <v>244</v>
      </c>
      <c r="H305" s="62" t="s">
        <v>243</v>
      </c>
      <c r="I305" s="47" t="str">
        <f>INDEX(数据元说明!A:F,MATCH(H305,数据元说明!C:C,0),2)</f>
        <v>003007</v>
      </c>
      <c r="J305" s="47" t="str">
        <f>INDEX(数据元说明!A:F,MATCH(H305,数据元说明!C:C,0),5)</f>
        <v>机构实际使用的明细科目名称。</v>
      </c>
      <c r="K305" s="47" t="str">
        <f>INDEX(数据元说明!A:F,MATCH(H305,数据元说明!C:C,0),6)</f>
        <v>C..300</v>
      </c>
      <c r="L305" s="66" t="s">
        <v>245</v>
      </c>
    </row>
    <row r="306" spans="1:12" outlineLevel="1" x14ac:dyDescent="0.15">
      <c r="A306" s="47"/>
      <c r="B306" s="60"/>
      <c r="C306" s="47"/>
      <c r="D306" s="47"/>
      <c r="E306" s="60"/>
      <c r="F306" s="61" t="s">
        <v>39</v>
      </c>
      <c r="G306" s="47" t="s">
        <v>40</v>
      </c>
      <c r="H306" s="62" t="s">
        <v>41</v>
      </c>
      <c r="I306" s="47" t="str">
        <f>INDEX(数据元说明!A:F,MATCH(H306,数据元说明!C:C,0),2)</f>
        <v>001001</v>
      </c>
      <c r="J306" s="47" t="str">
        <f>INDEX(数据元说明!A:F,MATCH(H306,数据元说明!C:C,0),5)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306" s="47" t="str">
        <f>INDEX(数据元说明!A:F,MATCH(H306,数据元说明!C:C,0),6)</f>
        <v>C..200</v>
      </c>
      <c r="L306" s="66" t="s">
        <v>85</v>
      </c>
    </row>
    <row r="307" spans="1:12" outlineLevel="1" x14ac:dyDescent="0.15">
      <c r="A307" s="47"/>
      <c r="B307" s="60"/>
      <c r="C307" s="47"/>
      <c r="D307" s="47"/>
      <c r="E307" s="60"/>
      <c r="F307" s="61" t="s">
        <v>207</v>
      </c>
      <c r="G307" s="47" t="s">
        <v>206</v>
      </c>
      <c r="H307" s="62" t="s">
        <v>207</v>
      </c>
      <c r="I307" s="47" t="str">
        <f>INDEX(数据元说明!A:F,MATCH(H307,数据元说明!C:C,0),2)</f>
        <v>003016</v>
      </c>
      <c r="J307" s="47" t="str">
        <f>INDEX(数据元说明!A:F,MATCH(H307,数据元说明!C:C,0),5)</f>
        <v>遵循《GB/T 12406-2008 表示货币和资金的代码》的字母代码，如CNY。</v>
      </c>
      <c r="K307" s="47" t="str">
        <f>INDEX(数据元说明!A:F,MATCH(H307,数据元说明!C:C,0),6)</f>
        <v>C3</v>
      </c>
      <c r="L307" s="66" t="s">
        <v>36</v>
      </c>
    </row>
    <row r="308" spans="1:12" outlineLevel="1" x14ac:dyDescent="0.15">
      <c r="A308" s="47"/>
      <c r="B308" s="60"/>
      <c r="C308" s="47"/>
      <c r="D308" s="47"/>
      <c r="E308" s="60"/>
      <c r="F308" s="61" t="s">
        <v>246</v>
      </c>
      <c r="G308" s="47" t="s">
        <v>247</v>
      </c>
      <c r="H308" s="62" t="s">
        <v>246</v>
      </c>
      <c r="I308" s="47" t="str">
        <f>INDEX(数据元说明!A:F,MATCH(H308,数据元说明!C:C,0),2)</f>
        <v>003004</v>
      </c>
      <c r="J308" s="47" t="str">
        <f>INDEX(数据元说明!A:F,MATCH(H308,数据元说明!C:C,0),5)</f>
        <v>对应相关人民银行统计科目编号。</v>
      </c>
      <c r="K308" s="47" t="str">
        <f>INDEX(数据元说明!A:F,MATCH(H308,数据元说明!C:C,0),6)</f>
        <v>C..20</v>
      </c>
      <c r="L308" s="66" t="s">
        <v>248</v>
      </c>
    </row>
    <row r="309" spans="1:12" s="37" customFormat="1" outlineLevel="1" x14ac:dyDescent="0.15">
      <c r="A309" s="56"/>
      <c r="B309" s="57"/>
      <c r="C309" s="56"/>
      <c r="D309" s="56"/>
      <c r="E309" s="57"/>
      <c r="F309" s="58" t="s">
        <v>249</v>
      </c>
      <c r="G309" s="56" t="s">
        <v>250</v>
      </c>
      <c r="H309" s="59" t="s">
        <v>249</v>
      </c>
      <c r="I309" s="56" t="str">
        <f>INDEX(数据元说明!A:F,MATCH(H309,数据元说明!C:C,0),2)</f>
        <v>003019</v>
      </c>
      <c r="J309" s="56" t="str">
        <f>INDEX(数据元说明!A:F,MATCH(H309,数据元说明!C:C,0),5)</f>
        <v>账户归属者的名称。</v>
      </c>
      <c r="K309" s="56" t="str">
        <f>INDEX(数据元说明!A:F,MATCH(H309,数据元说明!C:C,0),6)</f>
        <v>C..200</v>
      </c>
      <c r="L309" s="65" t="s">
        <v>65</v>
      </c>
    </row>
    <row r="310" spans="1:12" s="37" customFormat="1" outlineLevel="1" x14ac:dyDescent="0.15">
      <c r="A310" s="56"/>
      <c r="B310" s="57"/>
      <c r="C310" s="56"/>
      <c r="D310" s="56"/>
      <c r="E310" s="57"/>
      <c r="F310" s="58" t="s">
        <v>387</v>
      </c>
      <c r="G310" s="56" t="s">
        <v>388</v>
      </c>
      <c r="H310" s="59" t="s">
        <v>387</v>
      </c>
      <c r="I310" s="56" t="str">
        <f>INDEX(数据元说明!A:F,MATCH(H310,数据元说明!C:C,0),2)</f>
        <v>003029</v>
      </c>
      <c r="J310" s="56" t="str">
        <f>INDEX(数据元说明!A:F,MATCH(H310,数据元说明!C:C,0),5)</f>
        <v>中文描述，银行自定义，通知存款，零存整取等除活期之外其他类型。</v>
      </c>
      <c r="K310" s="56" t="str">
        <f>INDEX(数据元说明!A:F,MATCH(H310,数据元说明!C:C,0),6)</f>
        <v>C..60</v>
      </c>
      <c r="L310" s="65"/>
    </row>
    <row r="311" spans="1:12" s="37" customFormat="1" outlineLevel="1" x14ac:dyDescent="0.15">
      <c r="A311" s="56"/>
      <c r="B311" s="57"/>
      <c r="C311" s="56"/>
      <c r="D311" s="56"/>
      <c r="E311" s="57"/>
      <c r="F311" s="58" t="s">
        <v>359</v>
      </c>
      <c r="G311" s="56" t="s">
        <v>360</v>
      </c>
      <c r="H311" s="59" t="s">
        <v>359</v>
      </c>
      <c r="I311" s="56" t="str">
        <f>INDEX(数据元说明!A:F,MATCH(H311,数据元说明!C:C,0),2)</f>
        <v>003025</v>
      </c>
      <c r="J311" s="56" t="str">
        <f>INDEX(数据元说明!A:F,MATCH(H311,数据元说明!C:C,0),5)</f>
        <v>1天通知，7天通知，1个月，3个月，6个月，12个月，18个月，24个月，36个月，60个月，72个月，80个月，不固定，其他期限。</v>
      </c>
      <c r="K311" s="56" t="str">
        <f>INDEX(数据元说明!A:F,MATCH(H311,数据元说明!C:C,0),6)</f>
        <v>C..20</v>
      </c>
      <c r="L311" s="65"/>
    </row>
    <row r="312" spans="1:12" s="37" customFormat="1" outlineLevel="1" x14ac:dyDescent="0.15">
      <c r="A312" s="56"/>
      <c r="B312" s="57"/>
      <c r="C312" s="56"/>
      <c r="D312" s="56"/>
      <c r="E312" s="57"/>
      <c r="F312" s="58" t="s">
        <v>262</v>
      </c>
      <c r="G312" s="56" t="s">
        <v>263</v>
      </c>
      <c r="H312" s="59" t="s">
        <v>262</v>
      </c>
      <c r="I312" s="56" t="str">
        <f>INDEX(数据元说明!A:F,MATCH(H312,数据元说明!C:C,0),2)</f>
        <v>003028</v>
      </c>
      <c r="J312" s="56" t="str">
        <f>INDEX(数据元说明!A:F,MATCH(H312,数据元说明!C:C,0),5)</f>
        <v>百分比为单位，即1/100，一般为年利。</v>
      </c>
      <c r="K312" s="56" t="str">
        <f>INDEX(数据元说明!A:F,MATCH(H312,数据元说明!C:C,0),6)</f>
        <v>D10.6</v>
      </c>
      <c r="L312" s="65"/>
    </row>
    <row r="313" spans="1:12" s="37" customFormat="1" outlineLevel="1" x14ac:dyDescent="0.15">
      <c r="A313" s="56"/>
      <c r="B313" s="57"/>
      <c r="C313" s="56"/>
      <c r="D313" s="56"/>
      <c r="E313" s="57"/>
      <c r="F313" s="58" t="s">
        <v>260</v>
      </c>
      <c r="G313" s="56" t="s">
        <v>261</v>
      </c>
      <c r="H313" s="59" t="s">
        <v>115</v>
      </c>
      <c r="I313" s="56" t="str">
        <f>INDEX(数据元说明!A:F,MATCH(H313,数据元说明!C:C,0),2)</f>
        <v>001002</v>
      </c>
      <c r="J313" s="56" t="str">
        <f>INDEX(数据元说明!A:F,MATCH(H313,数据元说明!C:C,0),5)</f>
        <v>是，否。</v>
      </c>
      <c r="K313" s="56" t="str">
        <f>INDEX(数据元说明!A:F,MATCH(H313,数据元说明!C:C,0),6)</f>
        <v>C..4</v>
      </c>
      <c r="L313" s="65"/>
    </row>
    <row r="314" spans="1:12" s="37" customFormat="1" outlineLevel="1" x14ac:dyDescent="0.15">
      <c r="A314" s="56"/>
      <c r="B314" s="57"/>
      <c r="C314" s="56"/>
      <c r="D314" s="56"/>
      <c r="E314" s="57"/>
      <c r="F314" s="58" t="s">
        <v>361</v>
      </c>
      <c r="G314" s="56" t="s">
        <v>362</v>
      </c>
      <c r="H314" s="59" t="s">
        <v>195</v>
      </c>
      <c r="I314" s="56" t="str">
        <f>INDEX(数据元说明!A:F,MATCH(H314,数据元说明!C:C,0),2)</f>
        <v>003011</v>
      </c>
      <c r="J314" s="56" t="str">
        <f>INDEX(数据元说明!A:F,MATCH(H314,数据元说明!C:C,0),5)</f>
        <v>元。</v>
      </c>
      <c r="K314" s="56" t="str">
        <f>INDEX(数据元说明!A:F,MATCH(H314,数据元说明!C:C,0),6)</f>
        <v>D20.2</v>
      </c>
      <c r="L314" s="65"/>
    </row>
    <row r="315" spans="1:12" s="37" customFormat="1" outlineLevel="1" x14ac:dyDescent="0.15">
      <c r="A315" s="56"/>
      <c r="B315" s="57"/>
      <c r="C315" s="56"/>
      <c r="D315" s="56"/>
      <c r="E315" s="57"/>
      <c r="F315" s="58" t="s">
        <v>264</v>
      </c>
      <c r="G315" s="56" t="s">
        <v>265</v>
      </c>
      <c r="H315" s="59" t="s">
        <v>189</v>
      </c>
      <c r="I315" s="56" t="str">
        <f>INDEX(数据元说明!A:F,MATCH(H315,数据元说明!C:C,0),2)</f>
        <v>003012</v>
      </c>
      <c r="J315" s="56" t="str">
        <f>INDEX(数据元说明!A:F,MATCH(H315,数据元说明!C:C,0),5)</f>
        <v>元。</v>
      </c>
      <c r="K315" s="56" t="str">
        <f>INDEX(数据元说明!A:F,MATCH(H315,数据元说明!C:C,0),6)</f>
        <v>D20.2</v>
      </c>
      <c r="L315" s="65" t="s">
        <v>266</v>
      </c>
    </row>
    <row r="316" spans="1:12" s="37" customFormat="1" outlineLevel="1" x14ac:dyDescent="0.15">
      <c r="A316" s="56"/>
      <c r="B316" s="57"/>
      <c r="C316" s="56"/>
      <c r="D316" s="56"/>
      <c r="E316" s="57"/>
      <c r="F316" s="58" t="s">
        <v>267</v>
      </c>
      <c r="G316" s="56" t="s">
        <v>268</v>
      </c>
      <c r="H316" s="59" t="s">
        <v>53</v>
      </c>
      <c r="I316" s="56" t="str">
        <f>INDEX(数据元说明!A:F,MATCH(H316,数据元说明!C:C,0),2)</f>
        <v>001005</v>
      </c>
      <c r="J316" s="56" t="str">
        <f>INDEX(数据元说明!A:F,MATCH(H316,数据元说明!C:C,0),5)</f>
        <v>YYYYMMDD，默认值99991231。</v>
      </c>
      <c r="K316" s="56" t="str">
        <f>INDEX(数据元说明!A:F,MATCH(H316,数据元说明!C:C,0),6)</f>
        <v>C8</v>
      </c>
      <c r="L316" s="65"/>
    </row>
    <row r="317" spans="1:12" s="37" customFormat="1" outlineLevel="1" x14ac:dyDescent="0.15">
      <c r="A317" s="70"/>
      <c r="B317" s="71"/>
      <c r="C317" s="70"/>
      <c r="D317" s="70"/>
      <c r="E317" s="71"/>
      <c r="F317" s="58" t="s">
        <v>270</v>
      </c>
      <c r="G317" s="56" t="s">
        <v>271</v>
      </c>
      <c r="H317" s="59" t="s">
        <v>105</v>
      </c>
      <c r="I317" s="56" t="str">
        <f>INDEX(数据元说明!A:F,MATCH(H317,数据元说明!C:C,0),2)</f>
        <v>001024</v>
      </c>
      <c r="J317" s="56" t="str">
        <f>INDEX(数据元说明!A:F,MATCH(H317,数据元说明!C:C,0),5)</f>
        <v>柜员编号。银行自定义。</v>
      </c>
      <c r="K317" s="56" t="str">
        <f>INDEX(数据元说明!A:F,MATCH(H317,数据元说明!C:C,0),6)</f>
        <v>C..30</v>
      </c>
      <c r="L317" s="82" t="s">
        <v>272</v>
      </c>
    </row>
    <row r="318" spans="1:12" s="37" customFormat="1" outlineLevel="1" x14ac:dyDescent="0.15">
      <c r="A318" s="56"/>
      <c r="B318" s="57"/>
      <c r="C318" s="56"/>
      <c r="D318" s="56"/>
      <c r="E318" s="57"/>
      <c r="F318" s="58" t="s">
        <v>273</v>
      </c>
      <c r="G318" s="56" t="s">
        <v>274</v>
      </c>
      <c r="H318" s="59" t="s">
        <v>53</v>
      </c>
      <c r="I318" s="56" t="str">
        <f>INDEX(数据元说明!A:F,MATCH(H318,数据元说明!C:C,0),2)</f>
        <v>001005</v>
      </c>
      <c r="J318" s="56" t="str">
        <f>INDEX(数据元说明!A:F,MATCH(H318,数据元说明!C:C,0),5)</f>
        <v>YYYYMMDD，默认值99991231。</v>
      </c>
      <c r="K318" s="56" t="str">
        <f>INDEX(数据元说明!A:F,MATCH(H318,数据元说明!C:C,0),6)</f>
        <v>C8</v>
      </c>
      <c r="L318" s="65"/>
    </row>
    <row r="319" spans="1:12" s="37" customFormat="1" outlineLevel="1" x14ac:dyDescent="0.15">
      <c r="A319" s="56"/>
      <c r="B319" s="57"/>
      <c r="C319" s="56"/>
      <c r="D319" s="56"/>
      <c r="E319" s="57"/>
      <c r="F319" s="58" t="s">
        <v>363</v>
      </c>
      <c r="G319" s="56" t="s">
        <v>364</v>
      </c>
      <c r="H319" s="59" t="s">
        <v>53</v>
      </c>
      <c r="I319" s="56" t="str">
        <f>INDEX(数据元说明!A:F,MATCH(H319,数据元说明!C:C,0),2)</f>
        <v>001005</v>
      </c>
      <c r="J319" s="56" t="str">
        <f>INDEX(数据元说明!A:F,MATCH(H319,数据元说明!C:C,0),5)</f>
        <v>YYYYMMDD，默认值99991231。</v>
      </c>
      <c r="K319" s="56" t="str">
        <f>INDEX(数据元说明!A:F,MATCH(H319,数据元说明!C:C,0),6)</f>
        <v>C8</v>
      </c>
      <c r="L319" s="65" t="s">
        <v>365</v>
      </c>
    </row>
    <row r="320" spans="1:12" s="37" customFormat="1" outlineLevel="1" x14ac:dyDescent="0.15">
      <c r="A320" s="56"/>
      <c r="B320" s="57"/>
      <c r="C320" s="56"/>
      <c r="D320" s="56"/>
      <c r="E320" s="57"/>
      <c r="F320" s="58" t="s">
        <v>276</v>
      </c>
      <c r="G320" s="56" t="s">
        <v>277</v>
      </c>
      <c r="H320" s="59" t="s">
        <v>276</v>
      </c>
      <c r="I320" s="56" t="str">
        <f>INDEX(数据元说明!A:F,MATCH(H320,数据元说明!C:C,0),2)</f>
        <v>003022</v>
      </c>
      <c r="J320" s="56" t="str">
        <f>INDEX(数据元说明!A:F,MATCH(H320,数据元说明!C:C,0),5)</f>
        <v>中文描述，银行自定义，标识账户的状态，例如“正常”、“冻结”等。</v>
      </c>
      <c r="K320" s="56" t="str">
        <f>INDEX(数据元说明!A:F,MATCH(H320,数据元说明!C:C,0),6)</f>
        <v>C..60</v>
      </c>
      <c r="L320" s="65"/>
    </row>
    <row r="321" spans="1:12" s="37" customFormat="1" outlineLevel="1" x14ac:dyDescent="0.15">
      <c r="A321" s="56"/>
      <c r="B321" s="57"/>
      <c r="C321" s="56"/>
      <c r="D321" s="56"/>
      <c r="E321" s="57"/>
      <c r="F321" s="58" t="s">
        <v>278</v>
      </c>
      <c r="G321" s="56" t="s">
        <v>279</v>
      </c>
      <c r="H321" s="59" t="s">
        <v>53</v>
      </c>
      <c r="I321" s="56" t="str">
        <f>INDEX(数据元说明!A:F,MATCH(H321,数据元说明!C:C,0),2)</f>
        <v>001005</v>
      </c>
      <c r="J321" s="56" t="str">
        <f>INDEX(数据元说明!A:F,MATCH(H321,数据元说明!C:C,0),5)</f>
        <v>YYYYMMDD，默认值99991231。</v>
      </c>
      <c r="K321" s="56" t="str">
        <f>INDEX(数据元说明!A:F,MATCH(H321,数据元说明!C:C,0),6)</f>
        <v>C8</v>
      </c>
      <c r="L321" s="65"/>
    </row>
    <row r="322" spans="1:12" s="37" customFormat="1" outlineLevel="1" x14ac:dyDescent="0.15">
      <c r="A322" s="56"/>
      <c r="B322" s="57"/>
      <c r="C322" s="56"/>
      <c r="D322" s="56"/>
      <c r="E322" s="57"/>
      <c r="F322" s="58" t="s">
        <v>280</v>
      </c>
      <c r="G322" s="56" t="s">
        <v>281</v>
      </c>
      <c r="H322" s="59" t="s">
        <v>280</v>
      </c>
      <c r="I322" s="56" t="str">
        <f>INDEX(数据元说明!A:F,MATCH(H322,数据元说明!C:C,0),2)</f>
        <v>003023</v>
      </c>
      <c r="J322" s="56" t="str">
        <f>INDEX(数据元说明!A:F,MATCH(H322,数据元说明!C:C,0),5)</f>
        <v>人民币，钞，汇，可钞可汇等。</v>
      </c>
      <c r="K322" s="56" t="str">
        <f>INDEX(数据元说明!A:F,MATCH(H322,数据元说明!C:C,0),6)</f>
        <v>C..12</v>
      </c>
      <c r="L322" s="65" t="s">
        <v>36</v>
      </c>
    </row>
    <row r="323" spans="1:12" s="37" customFormat="1" ht="58.5" outlineLevel="1" x14ac:dyDescent="0.15">
      <c r="A323" s="56"/>
      <c r="B323" s="57"/>
      <c r="C323" s="56"/>
      <c r="D323" s="56"/>
      <c r="E323" s="57"/>
      <c r="F323" s="58" t="s">
        <v>73</v>
      </c>
      <c r="G323" s="56" t="s">
        <v>74</v>
      </c>
      <c r="H323" s="59" t="s">
        <v>53</v>
      </c>
      <c r="I323" s="56" t="str">
        <f>INDEX(数据元说明!A:F,MATCH(H323,数据元说明!C:C,0),2)</f>
        <v>001005</v>
      </c>
      <c r="J323" s="56" t="str">
        <f>INDEX(数据元说明!A:F,MATCH(H323,数据元说明!C:C,0),5)</f>
        <v>YYYYMMDD，默认值99991231。</v>
      </c>
      <c r="K323" s="56" t="str">
        <f>INDEX(数据元说明!A:F,MATCH(H323,数据元说明!C:C,0),6)</f>
        <v>C8</v>
      </c>
      <c r="L323" s="65" t="s">
        <v>75</v>
      </c>
    </row>
    <row r="324" spans="1:12" s="36" customFormat="1" x14ac:dyDescent="0.15">
      <c r="A324" s="52"/>
      <c r="B324" s="53"/>
      <c r="C324" s="52" t="s">
        <v>389</v>
      </c>
      <c r="D324" s="52" t="s">
        <v>390</v>
      </c>
      <c r="E324" s="53" t="s">
        <v>391</v>
      </c>
      <c r="F324" s="54"/>
      <c r="G324" s="52"/>
      <c r="H324" s="55"/>
      <c r="I324" s="52"/>
      <c r="J324" s="52"/>
      <c r="K324" s="52"/>
      <c r="L324" s="64" t="s">
        <v>392</v>
      </c>
    </row>
    <row r="325" spans="1:12" s="37" customFormat="1" outlineLevel="1" x14ac:dyDescent="0.15">
      <c r="A325" s="56"/>
      <c r="B325" s="57"/>
      <c r="C325" s="56"/>
      <c r="D325" s="56"/>
      <c r="E325" s="57"/>
      <c r="F325" s="58" t="s">
        <v>285</v>
      </c>
      <c r="G325" s="56" t="s">
        <v>286</v>
      </c>
      <c r="H325" s="59" t="s">
        <v>285</v>
      </c>
      <c r="I325" s="56" t="str">
        <f>INDEX(数据元说明!A:F,MATCH(H325,数据元说明!C:C,0),2)</f>
        <v>004001</v>
      </c>
      <c r="J325" s="56" t="str">
        <f>INDEX(数据元说明!A:F,MATCH(H325,数据元说明!C:C,0),5)</f>
        <v>如核心交易流水号不能唯一识别，则加上日期。</v>
      </c>
      <c r="K325" s="56" t="str">
        <f>INDEX(数据元说明!A:F,MATCH(H325,数据元说明!C:C,0),6)</f>
        <v>C..60</v>
      </c>
      <c r="L325" s="65" t="s">
        <v>287</v>
      </c>
    </row>
    <row r="326" spans="1:12" s="37" customFormat="1" ht="16.5" customHeight="1" outlineLevel="1" x14ac:dyDescent="0.15">
      <c r="A326" s="56"/>
      <c r="B326" s="57"/>
      <c r="C326" s="56"/>
      <c r="D326" s="56"/>
      <c r="E326" s="57"/>
      <c r="F326" s="58" t="s">
        <v>288</v>
      </c>
      <c r="G326" s="56" t="s">
        <v>289</v>
      </c>
      <c r="H326" s="59" t="s">
        <v>288</v>
      </c>
      <c r="I326" s="56" t="str">
        <f>INDEX(数据元说明!A:F,MATCH(H326,数据元说明!C:C,0),2)</f>
        <v>004002</v>
      </c>
      <c r="J326" s="56" t="str">
        <f>INDEX(数据元说明!A:F,MATCH(H326,数据元说明!C:C,0),5)</f>
        <v>子交易流水号，或分录交易流水号。</v>
      </c>
      <c r="K326" s="56" t="str">
        <f>INDEX(数据元说明!A:F,MATCH(H326,数据元说明!C:C,0),6)</f>
        <v>C..30</v>
      </c>
      <c r="L326" s="65" t="s">
        <v>290</v>
      </c>
    </row>
    <row r="327" spans="1:12" s="37" customFormat="1" outlineLevel="1" x14ac:dyDescent="0.15">
      <c r="A327" s="56"/>
      <c r="B327" s="57"/>
      <c r="C327" s="56"/>
      <c r="D327" s="56"/>
      <c r="E327" s="57"/>
      <c r="F327" s="58" t="s">
        <v>291</v>
      </c>
      <c r="G327" s="56" t="s">
        <v>292</v>
      </c>
      <c r="H327" s="59" t="s">
        <v>291</v>
      </c>
      <c r="I327" s="56" t="str">
        <f>INDEX(数据元说明!A:F,MATCH(H327,数据元说明!C:C,0),2)</f>
        <v>004003</v>
      </c>
      <c r="J327" s="56" t="str">
        <f>INDEX(数据元说明!A:F,MATCH(H327,数据元说明!C:C,0),5)</f>
        <v>笔次序号。批量业务执行时的执行序号。</v>
      </c>
      <c r="K327" s="56" t="str">
        <f>INDEX(数据元说明!A:F,MATCH(H327,数据元说明!C:C,0),6)</f>
        <v>I..30</v>
      </c>
      <c r="L327" s="65" t="s">
        <v>293</v>
      </c>
    </row>
    <row r="328" spans="1:12" s="37" customFormat="1" outlineLevel="1" x14ac:dyDescent="0.15">
      <c r="A328" s="56"/>
      <c r="B328" s="57"/>
      <c r="C328" s="56"/>
      <c r="D328" s="56"/>
      <c r="E328" s="57"/>
      <c r="F328" s="58" t="s">
        <v>354</v>
      </c>
      <c r="G328" s="56" t="s">
        <v>355</v>
      </c>
      <c r="H328" s="59" t="s">
        <v>235</v>
      </c>
      <c r="I328" s="56" t="str">
        <f>INDEX(数据元说明!A:F,MATCH(H328,数据元说明!C:C,0),2)</f>
        <v>003001</v>
      </c>
      <c r="J328" s="56" t="str">
        <f>INDEX(数据元说明!A:F,MATCH(H328,数据元说明!C:C,0),5)</f>
        <v>系统内最细一级的账号，无唯一性约束，不需要和序号、子序号等做拼接。</v>
      </c>
      <c r="K328" s="56" t="str">
        <f>INDEX(数据元说明!A:F,MATCH(H328,数据元说明!C:C,0),6)</f>
        <v>C..60</v>
      </c>
      <c r="L328" s="65" t="s">
        <v>393</v>
      </c>
    </row>
    <row r="329" spans="1:12" s="37" customFormat="1" outlineLevel="1" x14ac:dyDescent="0.15">
      <c r="A329" s="56"/>
      <c r="B329" s="57"/>
      <c r="C329" s="56"/>
      <c r="D329" s="56"/>
      <c r="E329" s="57"/>
      <c r="F329" s="58" t="s">
        <v>236</v>
      </c>
      <c r="G329" s="56" t="s">
        <v>237</v>
      </c>
      <c r="H329" s="59" t="s">
        <v>236</v>
      </c>
      <c r="I329" s="56" t="str">
        <f>INDEX(数据元说明!A:F,MATCH(H329,数据元说明!C:C,0),2)</f>
        <v>002001</v>
      </c>
      <c r="J329" s="56" t="str">
        <f>INDEX(数据元说明!A:F,MATCH(H329,数据元说明!C:C,0),5)</f>
        <v>银行自定义的唯一识别客户的标识。供应链融资的填写供应链融资编码。</v>
      </c>
      <c r="K329" s="56" t="str">
        <f>INDEX(数据元说明!A:F,MATCH(H329,数据元说明!C:C,0),6)</f>
        <v>C..60</v>
      </c>
      <c r="L329" s="65" t="s">
        <v>376</v>
      </c>
    </row>
    <row r="330" spans="1:12" s="37" customFormat="1" outlineLevel="1" x14ac:dyDescent="0.15">
      <c r="A330" s="56"/>
      <c r="B330" s="57"/>
      <c r="C330" s="56"/>
      <c r="D330" s="56"/>
      <c r="E330" s="57"/>
      <c r="F330" s="58" t="s">
        <v>32</v>
      </c>
      <c r="G330" s="56" t="s">
        <v>33</v>
      </c>
      <c r="H330" s="59" t="s">
        <v>32</v>
      </c>
      <c r="I330" s="56" t="str">
        <f>INDEX(数据元说明!A:F,MATCH(H330,数据元说明!C:C,0),2)</f>
        <v>001011</v>
      </c>
      <c r="J330" s="56" t="str">
        <f>INDEX(数据元说明!A:F,MATCH(H330,数据元说明!C:C,0),5)</f>
        <v>人行支付行号</v>
      </c>
      <c r="K330" s="56" t="str">
        <f>INDEX(数据元说明!A:F,MATCH(H330,数据元说明!C:C,0),6)</f>
        <v>C..30</v>
      </c>
      <c r="L330" s="65" t="s">
        <v>82</v>
      </c>
    </row>
    <row r="331" spans="1:12" s="37" customFormat="1" outlineLevel="1" x14ac:dyDescent="0.15">
      <c r="A331" s="56"/>
      <c r="B331" s="57"/>
      <c r="C331" s="56"/>
      <c r="D331" s="56"/>
      <c r="E331" s="57"/>
      <c r="F331" s="58" t="s">
        <v>37</v>
      </c>
      <c r="G331" s="56" t="s">
        <v>38</v>
      </c>
      <c r="H331" s="59" t="s">
        <v>37</v>
      </c>
      <c r="I331" s="56" t="str">
        <f>INDEX(数据元说明!A:F,MATCH(H331,数据元说明!C:C,0),2)</f>
        <v>001012</v>
      </c>
      <c r="J331" s="56" t="str">
        <f>INDEX(数据元说明!A:F,MATCH(H331,数据元说明!C:C,0),5)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331" s="56" t="str">
        <f>INDEX(数据元说明!A:F,MATCH(H331,数据元说明!C:C,0),6)</f>
        <v>C..30</v>
      </c>
      <c r="L331" s="65" t="s">
        <v>84</v>
      </c>
    </row>
    <row r="332" spans="1:12" s="37" customFormat="1" outlineLevel="1" x14ac:dyDescent="0.15">
      <c r="A332" s="70"/>
      <c r="B332" s="71"/>
      <c r="C332" s="56"/>
      <c r="D332" s="56"/>
      <c r="E332" s="57"/>
      <c r="F332" s="59" t="s">
        <v>34</v>
      </c>
      <c r="G332" s="56" t="s">
        <v>35</v>
      </c>
      <c r="H332" s="59" t="s">
        <v>34</v>
      </c>
      <c r="I332" s="56" t="str">
        <f>INDEX(数据元说明!A:F,MATCH(H332,数据元说明!C:C,0),2)</f>
        <v>001013</v>
      </c>
      <c r="J332" s="56" t="str">
        <f>INDEX(数据元说明!A:F,MATCH(H332,数据元说明!C:C,0),5)</f>
        <v>银行内部机构号。应具有标识机构的唯一性。</v>
      </c>
      <c r="K332" s="56" t="str">
        <f>INDEX(数据元说明!A:F,MATCH(H332,数据元说明!C:C,0),6)</f>
        <v>C..30</v>
      </c>
      <c r="L332" s="65" t="s">
        <v>239</v>
      </c>
    </row>
    <row r="333" spans="1:12" s="37" customFormat="1" outlineLevel="1" x14ac:dyDescent="0.15">
      <c r="A333" s="56"/>
      <c r="B333" s="57"/>
      <c r="C333" s="56"/>
      <c r="D333" s="56"/>
      <c r="E333" s="57"/>
      <c r="F333" s="58" t="s">
        <v>240</v>
      </c>
      <c r="G333" s="56" t="s">
        <v>241</v>
      </c>
      <c r="H333" s="59" t="s">
        <v>240</v>
      </c>
      <c r="I333" s="56" t="str">
        <f>INDEX(数据元说明!A:F,MATCH(H333,数据元说明!C:C,0),2)</f>
        <v>003006</v>
      </c>
      <c r="J333" s="56" t="str">
        <f>INDEX(数据元说明!A:F,MATCH(H333,数据元说明!C:C,0),5)</f>
        <v>机构实际使用的明细科目编号。</v>
      </c>
      <c r="K333" s="56" t="str">
        <f>INDEX(数据元说明!A:F,MATCH(H333,数据元说明!C:C,0),6)</f>
        <v>C..60</v>
      </c>
      <c r="L333" s="65" t="s">
        <v>242</v>
      </c>
    </row>
    <row r="334" spans="1:12" s="37" customFormat="1" outlineLevel="1" x14ac:dyDescent="0.15">
      <c r="A334" s="56"/>
      <c r="B334" s="57"/>
      <c r="C334" s="56"/>
      <c r="D334" s="56"/>
      <c r="E334" s="57"/>
      <c r="F334" s="58" t="s">
        <v>39</v>
      </c>
      <c r="G334" s="56" t="s">
        <v>40</v>
      </c>
      <c r="H334" s="59" t="s">
        <v>41</v>
      </c>
      <c r="I334" s="56" t="str">
        <f>INDEX(数据元说明!A:F,MATCH(H334,数据元说明!C:C,0),2)</f>
        <v>001001</v>
      </c>
      <c r="J334" s="56" t="str">
        <f>INDEX(数据元说明!A:F,MATCH(H334,数据元说明!C:C,0),5)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334" s="56" t="str">
        <f>INDEX(数据元说明!A:F,MATCH(H334,数据元说明!C:C,0),6)</f>
        <v>C..200</v>
      </c>
      <c r="L334" s="65" t="s">
        <v>85</v>
      </c>
    </row>
    <row r="335" spans="1:12" s="37" customFormat="1" outlineLevel="1" x14ac:dyDescent="0.15">
      <c r="A335" s="56"/>
      <c r="B335" s="57"/>
      <c r="C335" s="56"/>
      <c r="D335" s="56"/>
      <c r="E335" s="57"/>
      <c r="F335" s="58" t="s">
        <v>243</v>
      </c>
      <c r="G335" s="56" t="s">
        <v>244</v>
      </c>
      <c r="H335" s="59" t="s">
        <v>243</v>
      </c>
      <c r="I335" s="56" t="str">
        <f>INDEX(数据元说明!A:F,MATCH(H335,数据元说明!C:C,0),2)</f>
        <v>003007</v>
      </c>
      <c r="J335" s="56" t="str">
        <f>INDEX(数据元说明!A:F,MATCH(H335,数据元说明!C:C,0),5)</f>
        <v>机构实际使用的明细科目名称。</v>
      </c>
      <c r="K335" s="56" t="str">
        <f>INDEX(数据元说明!A:F,MATCH(H335,数据元说明!C:C,0),6)</f>
        <v>C..300</v>
      </c>
      <c r="L335" s="65" t="s">
        <v>245</v>
      </c>
    </row>
    <row r="336" spans="1:12" s="37" customFormat="1" ht="31.5" outlineLevel="1" x14ac:dyDescent="0.15">
      <c r="A336" s="56"/>
      <c r="B336" s="57"/>
      <c r="C336" s="56"/>
      <c r="D336" s="56"/>
      <c r="E336" s="57"/>
      <c r="F336" s="58" t="s">
        <v>295</v>
      </c>
      <c r="G336" s="56" t="s">
        <v>296</v>
      </c>
      <c r="H336" s="59" t="s">
        <v>53</v>
      </c>
      <c r="I336" s="56" t="str">
        <f>INDEX(数据元说明!A:F,MATCH(H336,数据元说明!C:C,0),2)</f>
        <v>001005</v>
      </c>
      <c r="J336" s="56" t="str">
        <f>INDEX(数据元说明!A:F,MATCH(H336,数据元说明!C:C,0),5)</f>
        <v>YYYYMMDD，默认值99991231。</v>
      </c>
      <c r="K336" s="56" t="str">
        <f>INDEX(数据元说明!A:F,MATCH(H336,数据元说明!C:C,0),6)</f>
        <v>C8</v>
      </c>
      <c r="L336" s="65" t="s">
        <v>297</v>
      </c>
    </row>
    <row r="337" spans="1:12" s="37" customFormat="1" ht="30" outlineLevel="1" x14ac:dyDescent="0.15">
      <c r="A337" s="56"/>
      <c r="B337" s="57"/>
      <c r="C337" s="56"/>
      <c r="D337" s="56"/>
      <c r="E337" s="57"/>
      <c r="F337" s="58" t="s">
        <v>298</v>
      </c>
      <c r="G337" s="56" t="s">
        <v>299</v>
      </c>
      <c r="H337" s="59" t="s">
        <v>56</v>
      </c>
      <c r="I337" s="56" t="str">
        <f>INDEX(数据元说明!A:F,MATCH(H337,数据元说明!C:C,0),2)</f>
        <v>001007</v>
      </c>
      <c r="J337" s="56" t="str">
        <f>INDEX(数据元说明!A:F,MATCH(H337,数据元说明!C:C,0),5)</f>
        <v>24小时制时间，精确到秒。hhmmss，默认值000000。</v>
      </c>
      <c r="K337" s="56" t="str">
        <f>INDEX(数据元说明!A:F,MATCH(H337,数据元说明!C:C,0),6)</f>
        <v>C6</v>
      </c>
      <c r="L337" s="65" t="s">
        <v>300</v>
      </c>
    </row>
    <row r="338" spans="1:12" s="37" customFormat="1" outlineLevel="1" x14ac:dyDescent="0.15">
      <c r="A338" s="56"/>
      <c r="B338" s="57"/>
      <c r="C338" s="56"/>
      <c r="D338" s="56"/>
      <c r="E338" s="57"/>
      <c r="F338" s="58" t="s">
        <v>207</v>
      </c>
      <c r="G338" s="56" t="s">
        <v>206</v>
      </c>
      <c r="H338" s="59" t="s">
        <v>207</v>
      </c>
      <c r="I338" s="56" t="str">
        <f>INDEX(数据元说明!A:F,MATCH(H338,数据元说明!C:C,0),2)</f>
        <v>003016</v>
      </c>
      <c r="J338" s="56" t="str">
        <f>INDEX(数据元说明!A:F,MATCH(H338,数据元说明!C:C,0),5)</f>
        <v>遵循《GB/T 12406-2008 表示货币和资金的代码》的字母代码，如CNY。</v>
      </c>
      <c r="K338" s="56" t="str">
        <f>INDEX(数据元说明!A:F,MATCH(H338,数据元说明!C:C,0),6)</f>
        <v>C3</v>
      </c>
      <c r="L338" s="65"/>
    </row>
    <row r="339" spans="1:12" s="37" customFormat="1" outlineLevel="1" x14ac:dyDescent="0.15">
      <c r="A339" s="56"/>
      <c r="B339" s="57"/>
      <c r="C339" s="56"/>
      <c r="D339" s="56"/>
      <c r="E339" s="57"/>
      <c r="F339" s="58" t="s">
        <v>249</v>
      </c>
      <c r="G339" s="56" t="s">
        <v>250</v>
      </c>
      <c r="H339" s="59" t="s">
        <v>249</v>
      </c>
      <c r="I339" s="56" t="str">
        <f>INDEX(数据元说明!A:F,MATCH(H339,数据元说明!C:C,0),2)</f>
        <v>003019</v>
      </c>
      <c r="J339" s="56" t="str">
        <f>INDEX(数据元说明!A:F,MATCH(H339,数据元说明!C:C,0),5)</f>
        <v>账户归属者的名称。</v>
      </c>
      <c r="K339" s="56" t="str">
        <f>INDEX(数据元说明!A:F,MATCH(H339,数据元说明!C:C,0),6)</f>
        <v>C..200</v>
      </c>
      <c r="L339" s="65" t="s">
        <v>65</v>
      </c>
    </row>
    <row r="340" spans="1:12" s="37" customFormat="1" outlineLevel="1" x14ac:dyDescent="0.15">
      <c r="A340" s="56"/>
      <c r="B340" s="57"/>
      <c r="C340" s="56"/>
      <c r="D340" s="56"/>
      <c r="E340" s="57"/>
      <c r="F340" s="58" t="s">
        <v>301</v>
      </c>
      <c r="G340" s="56" t="s">
        <v>302</v>
      </c>
      <c r="H340" s="59" t="s">
        <v>301</v>
      </c>
      <c r="I340" s="56" t="str">
        <f>INDEX(数据元说明!A:F,MATCH(H340,数据元说明!C:C,0),2)</f>
        <v>004005</v>
      </c>
      <c r="J340" s="56" t="str">
        <f>INDEX(数据元说明!A:F,MATCH(H340,数据元说明!C:C,0),5)</f>
        <v>交易代码对应的中文描述，银行自定义。</v>
      </c>
      <c r="K340" s="56" t="str">
        <f>INDEX(数据元说明!A:F,MATCH(H340,数据元说明!C:C,0),6)</f>
        <v>C..60</v>
      </c>
      <c r="L340" s="65"/>
    </row>
    <row r="341" spans="1:12" s="37" customFormat="1" outlineLevel="1" x14ac:dyDescent="0.15">
      <c r="A341" s="56"/>
      <c r="B341" s="57"/>
      <c r="C341" s="56"/>
      <c r="D341" s="56"/>
      <c r="E341" s="57"/>
      <c r="F341" s="58" t="s">
        <v>303</v>
      </c>
      <c r="G341" s="56" t="s">
        <v>304</v>
      </c>
      <c r="H341" s="59" t="s">
        <v>195</v>
      </c>
      <c r="I341" s="56" t="str">
        <f>INDEX(数据元说明!A:F,MATCH(H341,数据元说明!C:C,0),2)</f>
        <v>003011</v>
      </c>
      <c r="J341" s="56" t="str">
        <f>INDEX(数据元说明!A:F,MATCH(H341,数据元说明!C:C,0),5)</f>
        <v>元。</v>
      </c>
      <c r="K341" s="56" t="str">
        <f>INDEX(数据元说明!A:F,MATCH(H341,数据元说明!C:C,0),6)</f>
        <v>D20.2</v>
      </c>
      <c r="L341" s="65"/>
    </row>
    <row r="342" spans="1:12" s="37" customFormat="1" ht="31.5" outlineLevel="1" x14ac:dyDescent="0.15">
      <c r="A342" s="70"/>
      <c r="B342" s="71"/>
      <c r="C342" s="56"/>
      <c r="D342" s="56"/>
      <c r="E342" s="57"/>
      <c r="F342" s="58" t="s">
        <v>305</v>
      </c>
      <c r="G342" s="56" t="s">
        <v>306</v>
      </c>
      <c r="H342" s="59" t="s">
        <v>34</v>
      </c>
      <c r="I342" s="56" t="str">
        <f>INDEX(数据元说明!A:F,MATCH(H342,数据元说明!C:C,0),2)</f>
        <v>001013</v>
      </c>
      <c r="J342" s="56" t="str">
        <f>INDEX(数据元说明!A:F,MATCH(H342,数据元说明!C:C,0),5)</f>
        <v>银行内部机构号。应具有标识机构的唯一性。</v>
      </c>
      <c r="K342" s="56" t="str">
        <f>INDEX(数据元说明!A:F,MATCH(H342,数据元说明!C:C,0),6)</f>
        <v>C..30</v>
      </c>
      <c r="L342" s="65" t="s">
        <v>307</v>
      </c>
    </row>
    <row r="343" spans="1:12" s="37" customFormat="1" ht="31.5" outlineLevel="1" x14ac:dyDescent="0.15">
      <c r="A343" s="70"/>
      <c r="B343" s="71"/>
      <c r="C343" s="56"/>
      <c r="D343" s="56"/>
      <c r="E343" s="57"/>
      <c r="F343" s="58" t="s">
        <v>308</v>
      </c>
      <c r="G343" s="56" t="s">
        <v>309</v>
      </c>
      <c r="H343" s="59" t="s">
        <v>34</v>
      </c>
      <c r="I343" s="56" t="str">
        <f>INDEX(数据元说明!A:F,MATCH(H343,数据元说明!C:C,0),2)</f>
        <v>001013</v>
      </c>
      <c r="J343" s="56" t="str">
        <f>INDEX(数据元说明!A:F,MATCH(H343,数据元说明!C:C,0),5)</f>
        <v>银行内部机构号。应具有标识机构的唯一性。</v>
      </c>
      <c r="K343" s="56" t="str">
        <f>INDEX(数据元说明!A:F,MATCH(H343,数据元说明!C:C,0),6)</f>
        <v>C..30</v>
      </c>
      <c r="L343" s="65" t="s">
        <v>310</v>
      </c>
    </row>
    <row r="344" spans="1:12" s="37" customFormat="1" outlineLevel="1" x14ac:dyDescent="0.15">
      <c r="A344" s="56"/>
      <c r="B344" s="57"/>
      <c r="C344" s="56"/>
      <c r="D344" s="56"/>
      <c r="E344" s="57"/>
      <c r="F344" s="58" t="s">
        <v>311</v>
      </c>
      <c r="G344" s="56" t="s">
        <v>312</v>
      </c>
      <c r="H344" s="59" t="s">
        <v>189</v>
      </c>
      <c r="I344" s="56" t="str">
        <f>INDEX(数据元说明!A:F,MATCH(H344,数据元说明!C:C,0),2)</f>
        <v>003012</v>
      </c>
      <c r="J344" s="56" t="str">
        <f>INDEX(数据元说明!A:F,MATCH(H344,数据元说明!C:C,0),5)</f>
        <v>元。</v>
      </c>
      <c r="K344" s="56" t="str">
        <f>INDEX(数据元说明!A:F,MATCH(H344,数据元说明!C:C,0),6)</f>
        <v>D20.2</v>
      </c>
      <c r="L344" s="65" t="s">
        <v>313</v>
      </c>
    </row>
    <row r="345" spans="1:12" s="37" customFormat="1" ht="31.5" outlineLevel="1" x14ac:dyDescent="0.15">
      <c r="A345" s="56"/>
      <c r="B345" s="57"/>
      <c r="C345" s="56"/>
      <c r="D345" s="56"/>
      <c r="E345" s="57"/>
      <c r="F345" s="58" t="s">
        <v>314</v>
      </c>
      <c r="G345" s="56" t="s">
        <v>315</v>
      </c>
      <c r="H345" s="59" t="s">
        <v>235</v>
      </c>
      <c r="I345" s="56" t="str">
        <f>INDEX(数据元说明!A:F,MATCH(H345,数据元说明!C:C,0),2)</f>
        <v>003001</v>
      </c>
      <c r="J345" s="56" t="str">
        <f>INDEX(数据元说明!A:F,MATCH(H345,数据元说明!C:C,0),5)</f>
        <v>系统内最细一级的账号，无唯一性约束，不需要和序号、子序号等做拼接。</v>
      </c>
      <c r="K345" s="56" t="str">
        <f>INDEX(数据元说明!A:F,MATCH(H345,数据元说明!C:C,0),6)</f>
        <v>C..60</v>
      </c>
      <c r="L345" s="65" t="s">
        <v>316</v>
      </c>
    </row>
    <row r="346" spans="1:12" s="37" customFormat="1" ht="31.5" outlineLevel="1" x14ac:dyDescent="0.15">
      <c r="A346" s="56"/>
      <c r="B346" s="57"/>
      <c r="C346" s="56"/>
      <c r="D346" s="56"/>
      <c r="E346" s="57"/>
      <c r="F346" s="58" t="s">
        <v>317</v>
      </c>
      <c r="G346" s="56" t="s">
        <v>318</v>
      </c>
      <c r="H346" s="59" t="s">
        <v>249</v>
      </c>
      <c r="I346" s="56" t="str">
        <f>INDEX(数据元说明!A:F,MATCH(H346,数据元说明!C:C,0),2)</f>
        <v>003019</v>
      </c>
      <c r="J346" s="56" t="str">
        <f>INDEX(数据元说明!A:F,MATCH(H346,数据元说明!C:C,0),5)</f>
        <v>账户归属者的名称。</v>
      </c>
      <c r="K346" s="56" t="str">
        <f>INDEX(数据元说明!A:F,MATCH(H346,数据元说明!C:C,0),6)</f>
        <v>C..200</v>
      </c>
      <c r="L346" s="65" t="s">
        <v>331</v>
      </c>
    </row>
    <row r="347" spans="1:12" s="37" customFormat="1" outlineLevel="1" x14ac:dyDescent="0.15">
      <c r="A347" s="56"/>
      <c r="B347" s="57"/>
      <c r="C347" s="56"/>
      <c r="D347" s="56"/>
      <c r="E347" s="57"/>
      <c r="F347" s="58" t="s">
        <v>320</v>
      </c>
      <c r="G347" s="56" t="s">
        <v>321</v>
      </c>
      <c r="H347" s="59" t="s">
        <v>32</v>
      </c>
      <c r="I347" s="56" t="str">
        <f>INDEX(数据元说明!A:F,MATCH(H347,数据元说明!C:C,0),2)</f>
        <v>001011</v>
      </c>
      <c r="J347" s="56" t="str">
        <f>INDEX(数据元说明!A:F,MATCH(H347,数据元说明!C:C,0),5)</f>
        <v>人行支付行号</v>
      </c>
      <c r="K347" s="56" t="str">
        <f>INDEX(数据元说明!A:F,MATCH(H347,数据元说明!C:C,0),6)</f>
        <v>C..30</v>
      </c>
      <c r="L347" s="65"/>
    </row>
    <row r="348" spans="1:12" s="37" customFormat="1" outlineLevel="1" x14ac:dyDescent="0.15">
      <c r="A348" s="70"/>
      <c r="B348" s="71"/>
      <c r="C348" s="70"/>
      <c r="D348" s="70"/>
      <c r="E348" s="71"/>
      <c r="F348" s="58" t="s">
        <v>323</v>
      </c>
      <c r="G348" s="56" t="s">
        <v>324</v>
      </c>
      <c r="H348" s="59" t="s">
        <v>41</v>
      </c>
      <c r="I348" s="56" t="str">
        <f>INDEX(数据元说明!A:F,MATCH(H348,数据元说明!C:C,0),2)</f>
        <v>001001</v>
      </c>
      <c r="J348" s="56" t="str">
        <f>INDEX(数据元说明!A:F,MATCH(H348,数据元说明!C:C,0),5)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348" s="56" t="str">
        <f>INDEX(数据元说明!A:F,MATCH(H348,数据元说明!C:C,0),6)</f>
        <v>C..200</v>
      </c>
      <c r="L348" s="65"/>
    </row>
    <row r="349" spans="1:12" s="37" customFormat="1" outlineLevel="1" x14ac:dyDescent="0.15">
      <c r="A349" s="56"/>
      <c r="B349" s="57"/>
      <c r="C349" s="56"/>
      <c r="D349" s="56"/>
      <c r="E349" s="57"/>
      <c r="F349" s="58" t="s">
        <v>325</v>
      </c>
      <c r="G349" s="56" t="s">
        <v>326</v>
      </c>
      <c r="H349" s="59" t="s">
        <v>325</v>
      </c>
      <c r="I349" s="56" t="str">
        <f>INDEX(数据元说明!A:F,MATCH(H349,数据元说明!C:C,0),2)</f>
        <v>004006</v>
      </c>
      <c r="J349" s="56" t="str">
        <f>INDEX(数据元说明!A:F,MATCH(H349,数据元说明!C:C,0),5)</f>
        <v>柜面，ATM，VTM，POS，网银，手机银行，其他。</v>
      </c>
      <c r="K349" s="56" t="str">
        <f>INDEX(数据元说明!A:F,MATCH(H349,数据元说明!C:C,0),6)</f>
        <v>C..60</v>
      </c>
      <c r="L349" s="65"/>
    </row>
    <row r="350" spans="1:12" s="37" customFormat="1" outlineLevel="1" x14ac:dyDescent="0.15">
      <c r="A350" s="56"/>
      <c r="B350" s="57"/>
      <c r="C350" s="56"/>
      <c r="D350" s="56"/>
      <c r="E350" s="57"/>
      <c r="F350" s="58" t="s">
        <v>327</v>
      </c>
      <c r="G350" s="56" t="s">
        <v>328</v>
      </c>
      <c r="H350" s="59" t="s">
        <v>327</v>
      </c>
      <c r="I350" s="56" t="str">
        <f>INDEX(数据元说明!A:F,MATCH(H350,数据元说明!C:C,0),2)</f>
        <v>004009</v>
      </c>
      <c r="J350" s="56" t="str">
        <f>INDEX(数据元说明!A:F,MATCH(H350,数据元说明!C:C,0),5)</f>
        <v>现，转。</v>
      </c>
      <c r="K350" s="56" t="str">
        <f>INDEX(数据元说明!A:F,MATCH(H350,数据元说明!C:C,0),6)</f>
        <v>C..4</v>
      </c>
      <c r="L350" s="65"/>
    </row>
    <row r="351" spans="1:12" s="37" customFormat="1" outlineLevel="1" x14ac:dyDescent="0.15">
      <c r="A351" s="56"/>
      <c r="B351" s="57"/>
      <c r="C351" s="56"/>
      <c r="D351" s="56"/>
      <c r="E351" s="57"/>
      <c r="F351" s="58" t="s">
        <v>371</v>
      </c>
      <c r="G351" s="56" t="s">
        <v>372</v>
      </c>
      <c r="H351" s="59" t="s">
        <v>115</v>
      </c>
      <c r="I351" s="56" t="str">
        <f>INDEX(数据元说明!A:F,MATCH(H351,数据元说明!C:C,0),2)</f>
        <v>001002</v>
      </c>
      <c r="J351" s="56" t="str">
        <f>INDEX(数据元说明!A:F,MATCH(H351,数据元说明!C:C,0),5)</f>
        <v>是，否。</v>
      </c>
      <c r="K351" s="56" t="str">
        <f>INDEX(数据元说明!A:F,MATCH(H351,数据元说明!C:C,0),6)</f>
        <v>C..4</v>
      </c>
      <c r="L351" s="65"/>
    </row>
    <row r="352" spans="1:12" s="37" customFormat="1" ht="31.5" outlineLevel="1" x14ac:dyDescent="0.15">
      <c r="A352" s="56"/>
      <c r="B352" s="57"/>
      <c r="C352" s="56"/>
      <c r="D352" s="56"/>
      <c r="E352" s="57"/>
      <c r="F352" s="58" t="s">
        <v>329</v>
      </c>
      <c r="G352" s="56" t="s">
        <v>330</v>
      </c>
      <c r="H352" s="59" t="s">
        <v>64</v>
      </c>
      <c r="I352" s="56" t="str">
        <f>INDEX(数据元说明!A:F,MATCH(H352,数据元说明!C:C,0),2)</f>
        <v>001019</v>
      </c>
      <c r="J352" s="56" t="str">
        <f>INDEX(数据元说明!A:F,MATCH(H352,数据元说明!C:C,0),5)</f>
        <v>姓名。</v>
      </c>
      <c r="K352" s="56" t="str">
        <f>INDEX(数据元说明!A:F,MATCH(H352,数据元说明!C:C,0),6)</f>
        <v>C..100</v>
      </c>
      <c r="L352" s="65" t="s">
        <v>331</v>
      </c>
    </row>
    <row r="353" spans="1:12" s="37" customFormat="1" outlineLevel="1" x14ac:dyDescent="0.15">
      <c r="A353" s="56"/>
      <c r="B353" s="57"/>
      <c r="C353" s="56"/>
      <c r="D353" s="56"/>
      <c r="E353" s="57"/>
      <c r="F353" s="58" t="s">
        <v>332</v>
      </c>
      <c r="G353" s="56" t="s">
        <v>333</v>
      </c>
      <c r="H353" s="59" t="s">
        <v>334</v>
      </c>
      <c r="I353" s="56" t="str">
        <f>INDEX(数据元说明!A:F,MATCH(H353,数据元说明!C:C,0),2)</f>
        <v>002003</v>
      </c>
      <c r="J353" s="56" t="str">
        <f>INDEX(数据元说明!A:F,MATCH(H353,数据元说明!C:C,0),5)</f>
        <v>统一社会信用代码，组织机构代码，居民身份证，军官证，文职干部证，警官证，士兵证，户口簿，临时身份证，其他有效通行旅行证件，护照，学生证，无证件，其他。</v>
      </c>
      <c r="K353" s="56" t="str">
        <f>INDEX(数据元说明!A:F,MATCH(H353,数据元说明!C:C,0),6)</f>
        <v>C..60</v>
      </c>
      <c r="L353" s="65"/>
    </row>
    <row r="354" spans="1:12" s="37" customFormat="1" ht="31.5" outlineLevel="1" x14ac:dyDescent="0.15">
      <c r="A354" s="56"/>
      <c r="B354" s="57"/>
      <c r="C354" s="56"/>
      <c r="D354" s="56"/>
      <c r="E354" s="57"/>
      <c r="F354" s="58" t="s">
        <v>335</v>
      </c>
      <c r="G354" s="56" t="s">
        <v>336</v>
      </c>
      <c r="H354" s="59" t="s">
        <v>89</v>
      </c>
      <c r="I354" s="56" t="str">
        <f>INDEX(数据元说明!A:F,MATCH(H354,数据元说明!C:C,0),2)</f>
        <v>002004</v>
      </c>
      <c r="J354" s="56" t="str">
        <f>INDEX(数据元说明!A:F,MATCH(H354,数据元说明!C:C,0),5)</f>
        <v>证件号码。涉及个人身份证件时需按照本规范给定规则进行脱敏处理。</v>
      </c>
      <c r="K354" s="56" t="str">
        <f>INDEX(数据元说明!A:F,MATCH(H354,数据元说明!C:C,0),6)</f>
        <v>C..60</v>
      </c>
      <c r="L354" s="65" t="s">
        <v>337</v>
      </c>
    </row>
    <row r="355" spans="1:12" s="37" customFormat="1" outlineLevel="1" x14ac:dyDescent="0.15">
      <c r="A355" s="56"/>
      <c r="B355" s="57"/>
      <c r="C355" s="56"/>
      <c r="D355" s="56"/>
      <c r="E355" s="57"/>
      <c r="F355" s="58" t="s">
        <v>338</v>
      </c>
      <c r="G355" s="56" t="s">
        <v>339</v>
      </c>
      <c r="H355" s="59" t="s">
        <v>105</v>
      </c>
      <c r="I355" s="56" t="str">
        <f>INDEX(数据元说明!A:F,MATCH(H355,数据元说明!C:C,0),2)</f>
        <v>001024</v>
      </c>
      <c r="J355" s="56" t="str">
        <f>INDEX(数据元说明!A:F,MATCH(H355,数据元说明!C:C,0),5)</f>
        <v>柜员编号。银行自定义。</v>
      </c>
      <c r="K355" s="56" t="str">
        <f>INDEX(数据元说明!A:F,MATCH(H355,数据元说明!C:C,0),6)</f>
        <v>C..30</v>
      </c>
      <c r="L355" s="82" t="s">
        <v>272</v>
      </c>
    </row>
    <row r="356" spans="1:12" s="37" customFormat="1" outlineLevel="1" x14ac:dyDescent="0.15">
      <c r="A356" s="56"/>
      <c r="B356" s="57"/>
      <c r="C356" s="56"/>
      <c r="D356" s="56"/>
      <c r="E356" s="57"/>
      <c r="F356" s="58" t="s">
        <v>342</v>
      </c>
      <c r="G356" s="56" t="s">
        <v>343</v>
      </c>
      <c r="H356" s="59" t="s">
        <v>105</v>
      </c>
      <c r="I356" s="56" t="str">
        <f>INDEX(数据元说明!A:F,MATCH(H356,数据元说明!C:C,0),2)</f>
        <v>001024</v>
      </c>
      <c r="J356" s="56" t="str">
        <f>INDEX(数据元说明!A:F,MATCH(H356,数据元说明!C:C,0),5)</f>
        <v>柜员编号。银行自定义。</v>
      </c>
      <c r="K356" s="56" t="str">
        <f>INDEX(数据元说明!A:F,MATCH(H356,数据元说明!C:C,0),6)</f>
        <v>C..30</v>
      </c>
      <c r="L356" s="82" t="s">
        <v>272</v>
      </c>
    </row>
    <row r="357" spans="1:12" s="37" customFormat="1" outlineLevel="1" x14ac:dyDescent="0.15">
      <c r="A357" s="56"/>
      <c r="B357" s="57"/>
      <c r="C357" s="56"/>
      <c r="D357" s="56"/>
      <c r="E357" s="57"/>
      <c r="F357" s="58" t="s">
        <v>344</v>
      </c>
      <c r="G357" s="56" t="s">
        <v>345</v>
      </c>
      <c r="H357" s="59" t="s">
        <v>344</v>
      </c>
      <c r="I357" s="56" t="str">
        <f>INDEX(数据元说明!A:F,MATCH(H357,数据元说明!C:C,0),2)</f>
        <v>004010</v>
      </c>
      <c r="J357" s="56" t="str">
        <f>INDEX(数据元说明!A:F,MATCH(H357,数据元说明!C:C,0),5)</f>
        <v>交易内容的中文简要描述。</v>
      </c>
      <c r="K357" s="56" t="str">
        <f>INDEX(数据元说明!A:F,MATCH(H357,数据元说明!C:C,0),6)</f>
        <v>C..400</v>
      </c>
      <c r="L357" s="65"/>
    </row>
    <row r="358" spans="1:12" s="37" customFormat="1" outlineLevel="1" x14ac:dyDescent="0.15">
      <c r="A358" s="56"/>
      <c r="B358" s="57"/>
      <c r="C358" s="56"/>
      <c r="D358" s="56"/>
      <c r="E358" s="57"/>
      <c r="F358" s="58" t="s">
        <v>346</v>
      </c>
      <c r="G358" s="56" t="s">
        <v>347</v>
      </c>
      <c r="H358" s="59" t="s">
        <v>346</v>
      </c>
      <c r="I358" s="56" t="str">
        <f>INDEX(数据元说明!A:F,MATCH(H358,数据元说明!C:C,0),2)</f>
        <v>004011</v>
      </c>
      <c r="J358" s="56" t="str">
        <f>INDEX(数据元说明!A:F,MATCH(H358,数据元说明!C:C,0),5)</f>
        <v>正常，冲账，补账，抹账。</v>
      </c>
      <c r="K358" s="56" t="str">
        <f>INDEX(数据元说明!A:F,MATCH(H358,数据元说明!C:C,0),6)</f>
        <v>C..10</v>
      </c>
      <c r="L358" s="65"/>
    </row>
    <row r="359" spans="1:12" s="37" customFormat="1" outlineLevel="1" x14ac:dyDescent="0.15">
      <c r="A359" s="56"/>
      <c r="B359" s="57"/>
      <c r="C359" s="56"/>
      <c r="D359" s="56"/>
      <c r="E359" s="57"/>
      <c r="F359" s="58" t="s">
        <v>348</v>
      </c>
      <c r="G359" s="56" t="s">
        <v>349</v>
      </c>
      <c r="H359" s="58" t="s">
        <v>348</v>
      </c>
      <c r="I359" s="56" t="str">
        <f>INDEX(数据元说明!A:F,MATCH(H359,数据元说明!C:C,0),2)</f>
        <v>003039</v>
      </c>
      <c r="J359" s="56" t="str">
        <f>INDEX(数据元说明!A:F,MATCH(H359,数据元说明!C:C,0),5)</f>
        <v>借，贷。</v>
      </c>
      <c r="K359" s="56" t="str">
        <f>INDEX(数据元说明!A:F,MATCH(H359,数据元说明!C:C,0),6)</f>
        <v>C..12</v>
      </c>
      <c r="L359" s="65"/>
    </row>
    <row r="360" spans="1:12" s="37" customFormat="1" ht="58.5" outlineLevel="1" x14ac:dyDescent="0.15">
      <c r="A360" s="56"/>
      <c r="B360" s="57"/>
      <c r="C360" s="56"/>
      <c r="D360" s="56"/>
      <c r="E360" s="57"/>
      <c r="F360" s="58" t="s">
        <v>73</v>
      </c>
      <c r="G360" s="56" t="s">
        <v>74</v>
      </c>
      <c r="H360" s="59" t="s">
        <v>53</v>
      </c>
      <c r="I360" s="56" t="str">
        <f>INDEX(数据元说明!A:F,MATCH(H360,数据元说明!C:C,0),2)</f>
        <v>001005</v>
      </c>
      <c r="J360" s="56" t="str">
        <f>INDEX(数据元说明!A:F,MATCH(H360,数据元说明!C:C,0),5)</f>
        <v>YYYYMMDD，默认值99991231。</v>
      </c>
      <c r="K360" s="56" t="str">
        <f>INDEX(数据元说明!A:F,MATCH(H360,数据元说明!C:C,0),6)</f>
        <v>C8</v>
      </c>
      <c r="L360" s="65" t="s">
        <v>75</v>
      </c>
    </row>
    <row r="361" spans="1:12" s="36" customFormat="1" x14ac:dyDescent="0.15">
      <c r="A361" s="52"/>
      <c r="B361" s="53"/>
      <c r="C361" s="52" t="s">
        <v>394</v>
      </c>
      <c r="D361" s="52" t="s">
        <v>395</v>
      </c>
      <c r="E361" s="53" t="s">
        <v>396</v>
      </c>
      <c r="F361" s="54"/>
      <c r="G361" s="52"/>
      <c r="H361" s="55"/>
      <c r="I361" s="52"/>
      <c r="J361" s="52"/>
      <c r="K361" s="52"/>
      <c r="L361" s="64" t="s">
        <v>397</v>
      </c>
    </row>
    <row r="362" spans="1:12" outlineLevel="1" x14ac:dyDescent="0.15">
      <c r="A362" s="47"/>
      <c r="B362" s="60"/>
      <c r="C362" s="47"/>
      <c r="D362" s="47"/>
      <c r="E362" s="60"/>
      <c r="F362" s="61" t="s">
        <v>398</v>
      </c>
      <c r="G362" s="47" t="s">
        <v>399</v>
      </c>
      <c r="H362" s="62" t="s">
        <v>235</v>
      </c>
      <c r="I362" s="47" t="str">
        <f>INDEX(数据元说明!A:F,MATCH(H362,数据元说明!C:C,0),2)</f>
        <v>003001</v>
      </c>
      <c r="J362" s="47" t="str">
        <f>INDEX(数据元说明!A:F,MATCH(H362,数据元说明!C:C,0),5)</f>
        <v>系统内最细一级的账号，无唯一性约束，不需要和序号、子序号等做拼接。</v>
      </c>
      <c r="K362" s="47" t="str">
        <f>INDEX(数据元说明!A:F,MATCH(H362,数据元说明!C:C,0),6)</f>
        <v>C..60</v>
      </c>
      <c r="L362" s="66" t="s">
        <v>36</v>
      </c>
    </row>
    <row r="363" spans="1:12" ht="17.25" customHeight="1" outlineLevel="1" x14ac:dyDescent="0.15">
      <c r="A363" s="47"/>
      <c r="B363" s="60"/>
      <c r="C363" s="47"/>
      <c r="D363" s="47"/>
      <c r="E363" s="60"/>
      <c r="F363" s="61" t="s">
        <v>32</v>
      </c>
      <c r="G363" s="47" t="s">
        <v>33</v>
      </c>
      <c r="H363" s="62" t="s">
        <v>32</v>
      </c>
      <c r="I363" s="47" t="str">
        <f>INDEX(数据元说明!A:F,MATCH(H363,数据元说明!C:C,0),2)</f>
        <v>001011</v>
      </c>
      <c r="J363" s="47" t="str">
        <f>INDEX(数据元说明!A:F,MATCH(H363,数据元说明!C:C,0),5)</f>
        <v>人行支付行号</v>
      </c>
      <c r="K363" s="47" t="str">
        <f>INDEX(数据元说明!A:F,MATCH(H363,数据元说明!C:C,0),6)</f>
        <v>C..30</v>
      </c>
      <c r="L363" s="66" t="s">
        <v>82</v>
      </c>
    </row>
    <row r="364" spans="1:12" outlineLevel="1" x14ac:dyDescent="0.15">
      <c r="A364" s="10"/>
      <c r="B364" s="69"/>
      <c r="C364" s="10"/>
      <c r="D364" s="10"/>
      <c r="E364" s="69"/>
      <c r="F364" s="61" t="s">
        <v>37</v>
      </c>
      <c r="G364" s="47" t="s">
        <v>38</v>
      </c>
      <c r="H364" s="62" t="s">
        <v>37</v>
      </c>
      <c r="I364" s="47" t="str">
        <f>INDEX(数据元说明!A:F,MATCH(H364,数据元说明!C:C,0),2)</f>
        <v>001012</v>
      </c>
      <c r="J364" s="47" t="str">
        <f>INDEX(数据元说明!A:F,MATCH(H364,数据元说明!C:C,0),5)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364" s="47" t="str">
        <f>INDEX(数据元说明!A:F,MATCH(H364,数据元说明!C:C,0),6)</f>
        <v>C..30</v>
      </c>
      <c r="L364" s="66" t="s">
        <v>84</v>
      </c>
    </row>
    <row r="365" spans="1:12" outlineLevel="1" x14ac:dyDescent="0.15">
      <c r="A365" s="10"/>
      <c r="B365" s="69"/>
      <c r="C365" s="10"/>
      <c r="D365" s="10"/>
      <c r="E365" s="69"/>
      <c r="F365" s="61" t="s">
        <v>34</v>
      </c>
      <c r="G365" s="47" t="s">
        <v>35</v>
      </c>
      <c r="H365" s="62" t="s">
        <v>34</v>
      </c>
      <c r="I365" s="47" t="str">
        <f>INDEX(数据元说明!A:F,MATCH(H365,数据元说明!C:C,0),2)</f>
        <v>001013</v>
      </c>
      <c r="J365" s="47" t="str">
        <f>INDEX(数据元说明!A:F,MATCH(H365,数据元说明!C:C,0),5)</f>
        <v>银行内部机构号。应具有标识机构的唯一性。</v>
      </c>
      <c r="K365" s="47" t="str">
        <f>INDEX(数据元说明!A:F,MATCH(H365,数据元说明!C:C,0),6)</f>
        <v>C..30</v>
      </c>
      <c r="L365" s="66" t="s">
        <v>239</v>
      </c>
    </row>
    <row r="366" spans="1:12" outlineLevel="1" x14ac:dyDescent="0.15">
      <c r="A366" s="10"/>
      <c r="B366" s="69"/>
      <c r="C366" s="10"/>
      <c r="D366" s="10"/>
      <c r="E366" s="69"/>
      <c r="F366" s="61" t="s">
        <v>240</v>
      </c>
      <c r="G366" s="47" t="s">
        <v>241</v>
      </c>
      <c r="H366" s="62" t="s">
        <v>240</v>
      </c>
      <c r="I366" s="47" t="str">
        <f>INDEX(数据元说明!A:F,MATCH(H366,数据元说明!C:C,0),2)</f>
        <v>003006</v>
      </c>
      <c r="J366" s="47" t="str">
        <f>INDEX(数据元说明!A:F,MATCH(H366,数据元说明!C:C,0),5)</f>
        <v>机构实际使用的明细科目编号。</v>
      </c>
      <c r="K366" s="47" t="str">
        <f>INDEX(数据元说明!A:F,MATCH(H366,数据元说明!C:C,0),6)</f>
        <v>C..60</v>
      </c>
      <c r="L366" s="66" t="s">
        <v>242</v>
      </c>
    </row>
    <row r="367" spans="1:12" outlineLevel="1" x14ac:dyDescent="0.15">
      <c r="A367" s="10"/>
      <c r="B367" s="69"/>
      <c r="C367" s="10"/>
      <c r="D367" s="10"/>
      <c r="E367" s="69"/>
      <c r="F367" s="61" t="s">
        <v>249</v>
      </c>
      <c r="G367" s="47" t="s">
        <v>250</v>
      </c>
      <c r="H367" s="62" t="s">
        <v>249</v>
      </c>
      <c r="I367" s="47" t="str">
        <f>INDEX(数据元说明!A:F,MATCH(H367,数据元说明!C:C,0),2)</f>
        <v>003019</v>
      </c>
      <c r="J367" s="47" t="str">
        <f>INDEX(数据元说明!A:F,MATCH(H367,数据元说明!C:C,0),5)</f>
        <v>账户归属者的名称。</v>
      </c>
      <c r="K367" s="47" t="str">
        <f>INDEX(数据元说明!A:F,MATCH(H367,数据元说明!C:C,0),6)</f>
        <v>C..200</v>
      </c>
      <c r="L367" s="66" t="s">
        <v>65</v>
      </c>
    </row>
    <row r="368" spans="1:12" outlineLevel="1" x14ac:dyDescent="0.15">
      <c r="A368" s="10"/>
      <c r="B368" s="69"/>
      <c r="C368" s="10"/>
      <c r="D368" s="10"/>
      <c r="E368" s="69"/>
      <c r="F368" s="61" t="s">
        <v>39</v>
      </c>
      <c r="G368" s="47" t="s">
        <v>40</v>
      </c>
      <c r="H368" s="62" t="s">
        <v>41</v>
      </c>
      <c r="I368" s="47" t="str">
        <f>INDEX(数据元说明!A:F,MATCH(H368,数据元说明!C:C,0),2)</f>
        <v>001001</v>
      </c>
      <c r="J368" s="47" t="str">
        <f>INDEX(数据元说明!A:F,MATCH(H368,数据元说明!C:C,0),5)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368" s="47" t="str">
        <f>INDEX(数据元说明!A:F,MATCH(H368,数据元说明!C:C,0),6)</f>
        <v>C..200</v>
      </c>
      <c r="L368" s="66" t="s">
        <v>85</v>
      </c>
    </row>
    <row r="369" spans="1:12" outlineLevel="1" x14ac:dyDescent="0.15">
      <c r="A369" s="10"/>
      <c r="B369" s="69"/>
      <c r="C369" s="10"/>
      <c r="D369" s="10"/>
      <c r="E369" s="69"/>
      <c r="F369" s="61" t="s">
        <v>243</v>
      </c>
      <c r="G369" s="47" t="s">
        <v>244</v>
      </c>
      <c r="H369" s="62" t="s">
        <v>243</v>
      </c>
      <c r="I369" s="47" t="str">
        <f>INDEX(数据元说明!A:F,MATCH(H369,数据元说明!C:C,0),2)</f>
        <v>003007</v>
      </c>
      <c r="J369" s="47" t="str">
        <f>INDEX(数据元说明!A:F,MATCH(H369,数据元说明!C:C,0),5)</f>
        <v>机构实际使用的明细科目名称。</v>
      </c>
      <c r="K369" s="47" t="str">
        <f>INDEX(数据元说明!A:F,MATCH(H369,数据元说明!C:C,0),6)</f>
        <v>C..300</v>
      </c>
      <c r="L369" s="66" t="s">
        <v>245</v>
      </c>
    </row>
    <row r="370" spans="1:12" outlineLevel="1" x14ac:dyDescent="0.15">
      <c r="A370" s="10"/>
      <c r="B370" s="69"/>
      <c r="C370" s="10"/>
      <c r="D370" s="10"/>
      <c r="E370" s="69"/>
      <c r="F370" s="61" t="s">
        <v>400</v>
      </c>
      <c r="G370" s="47" t="s">
        <v>401</v>
      </c>
      <c r="H370" s="62" t="s">
        <v>400</v>
      </c>
      <c r="I370" s="47" t="str">
        <f>INDEX(数据元说明!A:F,MATCH(H370,数据元说明!C:C,0),2)</f>
        <v>003010</v>
      </c>
      <c r="J370" s="47" t="str">
        <f>INDEX(数据元说明!A:F,MATCH(H370,数据元说明!C:C,0),5)</f>
        <v>借，贷，借贷并列。</v>
      </c>
      <c r="K370" s="47" t="str">
        <f>INDEX(数据元说明!A:F,MATCH(H370,数据元说明!C:C,0),6)</f>
        <v>C..12</v>
      </c>
      <c r="L370" s="4"/>
    </row>
    <row r="371" spans="1:12" ht="18" customHeight="1" outlineLevel="1" x14ac:dyDescent="0.15">
      <c r="A371" s="10"/>
      <c r="B371" s="69"/>
      <c r="C371" s="10"/>
      <c r="D371" s="10"/>
      <c r="E371" s="69"/>
      <c r="F371" s="61" t="s">
        <v>207</v>
      </c>
      <c r="G371" s="47" t="s">
        <v>206</v>
      </c>
      <c r="H371" s="62" t="s">
        <v>207</v>
      </c>
      <c r="I371" s="47" t="str">
        <f>INDEX(数据元说明!A:F,MATCH(H371,数据元说明!C:C,0),2)</f>
        <v>003016</v>
      </c>
      <c r="J371" s="47" t="str">
        <f>INDEX(数据元说明!A:F,MATCH(H371,数据元说明!C:C,0),5)</f>
        <v>遵循《GB/T 12406-2008 表示货币和资金的代码》的字母代码，如CNY。</v>
      </c>
      <c r="K371" s="47" t="str">
        <f>INDEX(数据元说明!A:F,MATCH(H371,数据元说明!C:C,0),6)</f>
        <v>C3</v>
      </c>
      <c r="L371" s="66" t="s">
        <v>36</v>
      </c>
    </row>
    <row r="372" spans="1:12" outlineLevel="1" x14ac:dyDescent="0.15">
      <c r="A372" s="10"/>
      <c r="B372" s="69"/>
      <c r="C372" s="10"/>
      <c r="D372" s="10"/>
      <c r="E372" s="69"/>
      <c r="F372" s="61" t="s">
        <v>246</v>
      </c>
      <c r="G372" s="47" t="s">
        <v>247</v>
      </c>
      <c r="H372" s="62" t="s">
        <v>246</v>
      </c>
      <c r="I372" s="47" t="str">
        <f>INDEX(数据元说明!A:F,MATCH(H372,数据元说明!C:C,0),2)</f>
        <v>003004</v>
      </c>
      <c r="J372" s="47" t="str">
        <f>INDEX(数据元说明!A:F,MATCH(H372,数据元说明!C:C,0),5)</f>
        <v>对应相关人民银行统计科目编号。</v>
      </c>
      <c r="K372" s="47" t="str">
        <f>INDEX(数据元说明!A:F,MATCH(H372,数据元说明!C:C,0),6)</f>
        <v>C..20</v>
      </c>
      <c r="L372" s="66" t="s">
        <v>248</v>
      </c>
    </row>
    <row r="373" spans="1:12" outlineLevel="1" x14ac:dyDescent="0.15">
      <c r="A373" s="10"/>
      <c r="B373" s="69"/>
      <c r="C373" s="10"/>
      <c r="D373" s="10"/>
      <c r="E373" s="69"/>
      <c r="F373" s="61" t="s">
        <v>402</v>
      </c>
      <c r="G373" s="47" t="s">
        <v>403</v>
      </c>
      <c r="H373" s="62" t="s">
        <v>402</v>
      </c>
      <c r="I373" s="47" t="str">
        <f>INDEX(数据元说明!A:F,MATCH(H373,数据元说明!C:C,0),2)</f>
        <v>003030</v>
      </c>
      <c r="J373" s="47" t="str">
        <f>INDEX(数据元说明!A:F,MATCH(H373,数据元说明!C:C,0),5)</f>
        <v>中文描述，银行自定义。</v>
      </c>
      <c r="K373" s="47" t="str">
        <f>INDEX(数据元说明!A:F,MATCH(H373,数据元说明!C:C,0),6)</f>
        <v>C..60</v>
      </c>
      <c r="L373" s="4"/>
    </row>
    <row r="374" spans="1:12" outlineLevel="1" x14ac:dyDescent="0.15">
      <c r="A374" s="10"/>
      <c r="B374" s="69"/>
      <c r="C374" s="10"/>
      <c r="D374" s="10"/>
      <c r="E374" s="69"/>
      <c r="F374" s="61" t="s">
        <v>404</v>
      </c>
      <c r="G374" s="47" t="s">
        <v>405</v>
      </c>
      <c r="H374" s="62" t="s">
        <v>189</v>
      </c>
      <c r="I374" s="47" t="str">
        <f>INDEX(数据元说明!A:F,MATCH(H374,数据元说明!C:C,0),2)</f>
        <v>003012</v>
      </c>
      <c r="J374" s="47" t="str">
        <f>INDEX(数据元说明!A:F,MATCH(H374,数据元说明!C:C,0),5)</f>
        <v>元。</v>
      </c>
      <c r="K374" s="47" t="str">
        <f>INDEX(数据元说明!A:F,MATCH(H374,数据元说明!C:C,0),6)</f>
        <v>D20.2</v>
      </c>
      <c r="L374" s="4"/>
    </row>
    <row r="375" spans="1:12" outlineLevel="1" x14ac:dyDescent="0.15">
      <c r="A375" s="10"/>
      <c r="B375" s="69"/>
      <c r="C375" s="10"/>
      <c r="D375" s="10"/>
      <c r="E375" s="69"/>
      <c r="F375" s="61" t="s">
        <v>406</v>
      </c>
      <c r="G375" s="47" t="s">
        <v>407</v>
      </c>
      <c r="H375" s="62" t="s">
        <v>189</v>
      </c>
      <c r="I375" s="47" t="str">
        <f>INDEX(数据元说明!A:F,MATCH(H375,数据元说明!C:C,0),2)</f>
        <v>003012</v>
      </c>
      <c r="J375" s="47" t="str">
        <f>INDEX(数据元说明!A:F,MATCH(H375,数据元说明!C:C,0),5)</f>
        <v>元。</v>
      </c>
      <c r="K375" s="47" t="str">
        <f>INDEX(数据元说明!A:F,MATCH(H375,数据元说明!C:C,0),6)</f>
        <v>D20.2</v>
      </c>
      <c r="L375" s="4"/>
    </row>
    <row r="376" spans="1:12" outlineLevel="1" x14ac:dyDescent="0.15">
      <c r="A376" s="10"/>
      <c r="B376" s="69"/>
      <c r="C376" s="10"/>
      <c r="D376" s="10"/>
      <c r="E376" s="69"/>
      <c r="F376" s="61" t="s">
        <v>408</v>
      </c>
      <c r="G376" s="47" t="s">
        <v>409</v>
      </c>
      <c r="H376" s="62" t="s">
        <v>115</v>
      </c>
      <c r="I376" s="47" t="str">
        <f>INDEX(数据元说明!A:F,MATCH(H376,数据元说明!C:C,0),2)</f>
        <v>001002</v>
      </c>
      <c r="J376" s="47" t="str">
        <f>INDEX(数据元说明!A:F,MATCH(H376,数据元说明!C:C,0),5)</f>
        <v>是，否。</v>
      </c>
      <c r="K376" s="47" t="str">
        <f>INDEX(数据元说明!A:F,MATCH(H376,数据元说明!C:C,0),6)</f>
        <v>C..4</v>
      </c>
      <c r="L376" s="4"/>
    </row>
    <row r="377" spans="1:12" outlineLevel="1" x14ac:dyDescent="0.15">
      <c r="A377" s="10"/>
      <c r="B377" s="69"/>
      <c r="C377" s="10"/>
      <c r="D377" s="10"/>
      <c r="E377" s="69"/>
      <c r="F377" s="61" t="s">
        <v>410</v>
      </c>
      <c r="G377" s="47" t="s">
        <v>411</v>
      </c>
      <c r="H377" s="62" t="s">
        <v>410</v>
      </c>
      <c r="I377" s="47" t="str">
        <f>INDEX(数据元说明!A:F,MATCH(H377,数据元说明!C:C,0),2)</f>
        <v>003031</v>
      </c>
      <c r="J377" s="47" t="str">
        <f>INDEX(数据元说明!A:F,MATCH(H377,数据元说明!C:C,0),5)</f>
        <v>利息的计算方法，按月结息，按季结息，按半年结息，按年结息，不定期结息，不记利息，利随本清等。</v>
      </c>
      <c r="K377" s="47" t="str">
        <f>INDEX(数据元说明!A:F,MATCH(H377,数据元说明!C:C,0),6)</f>
        <v>C..30</v>
      </c>
      <c r="L377" s="4"/>
    </row>
    <row r="378" spans="1:12" outlineLevel="1" x14ac:dyDescent="0.15">
      <c r="A378" s="10"/>
      <c r="B378" s="69"/>
      <c r="C378" s="10"/>
      <c r="D378" s="10"/>
      <c r="E378" s="69"/>
      <c r="F378" s="61" t="s">
        <v>262</v>
      </c>
      <c r="G378" s="47" t="s">
        <v>263</v>
      </c>
      <c r="H378" s="62" t="s">
        <v>262</v>
      </c>
      <c r="I378" s="47" t="str">
        <f>INDEX(数据元说明!A:F,MATCH(H378,数据元说明!C:C,0),2)</f>
        <v>003028</v>
      </c>
      <c r="J378" s="47" t="str">
        <f>INDEX(数据元说明!A:F,MATCH(H378,数据元说明!C:C,0),5)</f>
        <v>百分比为单位，即1/100，一般为年利。</v>
      </c>
      <c r="K378" s="47" t="str">
        <f>INDEX(数据元说明!A:F,MATCH(H378,数据元说明!C:C,0),6)</f>
        <v>D10.6</v>
      </c>
      <c r="L378" s="4"/>
    </row>
    <row r="379" spans="1:12" outlineLevel="1" x14ac:dyDescent="0.15">
      <c r="A379" s="10"/>
      <c r="B379" s="69"/>
      <c r="C379" s="10"/>
      <c r="D379" s="10"/>
      <c r="E379" s="69"/>
      <c r="F379" s="61" t="s">
        <v>267</v>
      </c>
      <c r="G379" s="47" t="s">
        <v>268</v>
      </c>
      <c r="H379" s="62" t="s">
        <v>53</v>
      </c>
      <c r="I379" s="47" t="str">
        <f>INDEX(数据元说明!A:F,MATCH(H379,数据元说明!C:C,0),2)</f>
        <v>001005</v>
      </c>
      <c r="J379" s="47" t="str">
        <f>INDEX(数据元说明!A:F,MATCH(H379,数据元说明!C:C,0),5)</f>
        <v>YYYYMMDD，默认值99991231。</v>
      </c>
      <c r="K379" s="47" t="str">
        <f>INDEX(数据元说明!A:F,MATCH(H379,数据元说明!C:C,0),6)</f>
        <v>C8</v>
      </c>
      <c r="L379" s="4"/>
    </row>
    <row r="380" spans="1:12" outlineLevel="1" x14ac:dyDescent="0.15">
      <c r="A380" s="47"/>
      <c r="B380" s="60"/>
      <c r="C380" s="47"/>
      <c r="D380" s="47"/>
      <c r="E380" s="60"/>
      <c r="F380" s="61" t="s">
        <v>273</v>
      </c>
      <c r="G380" s="47" t="s">
        <v>274</v>
      </c>
      <c r="H380" s="62" t="s">
        <v>53</v>
      </c>
      <c r="I380" s="47" t="str">
        <f>INDEX(数据元说明!A:F,MATCH(H380,数据元说明!C:C,0),2)</f>
        <v>001005</v>
      </c>
      <c r="J380" s="47" t="str">
        <f>INDEX(数据元说明!A:F,MATCH(H380,数据元说明!C:C,0),5)</f>
        <v>YYYYMMDD，默认值99991231。</v>
      </c>
      <c r="K380" s="47" t="str">
        <f>INDEX(数据元说明!A:F,MATCH(H380,数据元说明!C:C,0),6)</f>
        <v>C8</v>
      </c>
      <c r="L380" s="66"/>
    </row>
    <row r="381" spans="1:12" outlineLevel="1" x14ac:dyDescent="0.15">
      <c r="A381" s="47"/>
      <c r="B381" s="60"/>
      <c r="C381" s="47"/>
      <c r="D381" s="47"/>
      <c r="E381" s="60"/>
      <c r="F381" s="61" t="s">
        <v>276</v>
      </c>
      <c r="G381" s="47" t="s">
        <v>277</v>
      </c>
      <c r="H381" s="62" t="s">
        <v>276</v>
      </c>
      <c r="I381" s="47" t="str">
        <f>INDEX(数据元说明!A:F,MATCH(H381,数据元说明!C:C,0),2)</f>
        <v>003022</v>
      </c>
      <c r="J381" s="47" t="str">
        <f>INDEX(数据元说明!A:F,MATCH(H381,数据元说明!C:C,0),5)</f>
        <v>中文描述，银行自定义，标识账户的状态，例如“正常”、“冻结”等。</v>
      </c>
      <c r="K381" s="47" t="str">
        <f>INDEX(数据元说明!A:F,MATCH(H381,数据元说明!C:C,0),6)</f>
        <v>C..60</v>
      </c>
      <c r="L381" s="66"/>
    </row>
    <row r="382" spans="1:12" ht="58.5" outlineLevel="1" x14ac:dyDescent="0.15">
      <c r="A382" s="47"/>
      <c r="B382" s="60"/>
      <c r="C382" s="47"/>
      <c r="D382" s="47"/>
      <c r="E382" s="60"/>
      <c r="F382" s="61" t="s">
        <v>73</v>
      </c>
      <c r="G382" s="47" t="s">
        <v>74</v>
      </c>
      <c r="H382" s="62" t="s">
        <v>53</v>
      </c>
      <c r="I382" s="47" t="str">
        <f>INDEX(数据元说明!A:F,MATCH(H382,数据元说明!C:C,0),2)</f>
        <v>001005</v>
      </c>
      <c r="J382" s="47" t="str">
        <f>INDEX(数据元说明!A:F,MATCH(H382,数据元说明!C:C,0),5)</f>
        <v>YYYYMMDD，默认值99991231。</v>
      </c>
      <c r="K382" s="47" t="str">
        <f>INDEX(数据元说明!A:F,MATCH(H382,数据元说明!C:C,0),6)</f>
        <v>C8</v>
      </c>
      <c r="L382" s="66" t="s">
        <v>75</v>
      </c>
    </row>
    <row r="383" spans="1:12" s="36" customFormat="1" ht="31.5" x14ac:dyDescent="0.15">
      <c r="A383" s="52"/>
      <c r="B383" s="53"/>
      <c r="C383" s="52" t="s">
        <v>412</v>
      </c>
      <c r="D383" s="52" t="s">
        <v>413</v>
      </c>
      <c r="E383" s="53" t="s">
        <v>414</v>
      </c>
      <c r="F383" s="54"/>
      <c r="G383" s="52"/>
      <c r="H383" s="55"/>
      <c r="I383" s="52"/>
      <c r="J383" s="52"/>
      <c r="K383" s="52"/>
      <c r="L383" s="83" t="s">
        <v>415</v>
      </c>
    </row>
    <row r="384" spans="1:12" s="37" customFormat="1" outlineLevel="1" x14ac:dyDescent="0.15">
      <c r="A384" s="56"/>
      <c r="B384" s="57"/>
      <c r="C384" s="56"/>
      <c r="D384" s="56"/>
      <c r="E384" s="57"/>
      <c r="F384" s="58" t="s">
        <v>285</v>
      </c>
      <c r="G384" s="56" t="s">
        <v>286</v>
      </c>
      <c r="H384" s="59" t="s">
        <v>285</v>
      </c>
      <c r="I384" s="56" t="str">
        <f>INDEX(数据元说明!A:F,MATCH(H384,数据元说明!C:C,0),2)</f>
        <v>004001</v>
      </c>
      <c r="J384" s="56" t="str">
        <f>INDEX(数据元说明!A:F,MATCH(H384,数据元说明!C:C,0),5)</f>
        <v>如核心交易流水号不能唯一识别，则加上日期。</v>
      </c>
      <c r="K384" s="56" t="str">
        <f>INDEX(数据元说明!A:F,MATCH(H384,数据元说明!C:C,0),6)</f>
        <v>C..60</v>
      </c>
      <c r="L384" s="65" t="s">
        <v>287</v>
      </c>
    </row>
    <row r="385" spans="1:12" s="37" customFormat="1" ht="16.5" customHeight="1" outlineLevel="1" x14ac:dyDescent="0.15">
      <c r="A385" s="56"/>
      <c r="B385" s="57"/>
      <c r="C385" s="56"/>
      <c r="D385" s="56"/>
      <c r="E385" s="57"/>
      <c r="F385" s="58" t="s">
        <v>288</v>
      </c>
      <c r="G385" s="56" t="s">
        <v>289</v>
      </c>
      <c r="H385" s="59" t="s">
        <v>288</v>
      </c>
      <c r="I385" s="56" t="str">
        <f>INDEX(数据元说明!A:F,MATCH(H385,数据元说明!C:C,0),2)</f>
        <v>004002</v>
      </c>
      <c r="J385" s="56" t="str">
        <f>INDEX(数据元说明!A:F,MATCH(H385,数据元说明!C:C,0),5)</f>
        <v>子交易流水号，或分录交易流水号。</v>
      </c>
      <c r="K385" s="56" t="str">
        <f>INDEX(数据元说明!A:F,MATCH(H385,数据元说明!C:C,0),6)</f>
        <v>C..30</v>
      </c>
      <c r="L385" s="65" t="s">
        <v>290</v>
      </c>
    </row>
    <row r="386" spans="1:12" s="37" customFormat="1" outlineLevel="1" x14ac:dyDescent="0.15">
      <c r="A386" s="56"/>
      <c r="B386" s="57"/>
      <c r="C386" s="56"/>
      <c r="D386" s="56"/>
      <c r="E386" s="57"/>
      <c r="F386" s="58" t="s">
        <v>291</v>
      </c>
      <c r="G386" s="56" t="s">
        <v>292</v>
      </c>
      <c r="H386" s="59" t="s">
        <v>291</v>
      </c>
      <c r="I386" s="56" t="str">
        <f>INDEX(数据元说明!A:F,MATCH(H386,数据元说明!C:C,0),2)</f>
        <v>004003</v>
      </c>
      <c r="J386" s="56" t="str">
        <f>INDEX(数据元说明!A:F,MATCH(H386,数据元说明!C:C,0),5)</f>
        <v>笔次序号。批量业务执行时的执行序号。</v>
      </c>
      <c r="K386" s="56" t="str">
        <f>INDEX(数据元说明!A:F,MATCH(H386,数据元说明!C:C,0),6)</f>
        <v>I..30</v>
      </c>
      <c r="L386" s="65" t="s">
        <v>293</v>
      </c>
    </row>
    <row r="387" spans="1:12" s="37" customFormat="1" outlineLevel="1" x14ac:dyDescent="0.15">
      <c r="A387" s="56"/>
      <c r="B387" s="57"/>
      <c r="C387" s="56"/>
      <c r="D387" s="56"/>
      <c r="E387" s="57"/>
      <c r="F387" s="58" t="s">
        <v>398</v>
      </c>
      <c r="G387" s="56" t="s">
        <v>399</v>
      </c>
      <c r="H387" s="59" t="s">
        <v>235</v>
      </c>
      <c r="I387" s="56" t="str">
        <f>INDEX(数据元说明!A:F,MATCH(H387,数据元说明!C:C,0),2)</f>
        <v>003001</v>
      </c>
      <c r="J387" s="56" t="str">
        <f>INDEX(数据元说明!A:F,MATCH(H387,数据元说明!C:C,0),5)</f>
        <v>系统内最细一级的账号，无唯一性约束，不需要和序号、子序号等做拼接。</v>
      </c>
      <c r="K387" s="56" t="str">
        <f>INDEX(数据元说明!A:F,MATCH(H387,数据元说明!C:C,0),6)</f>
        <v>C..60</v>
      </c>
      <c r="L387" s="65" t="s">
        <v>416</v>
      </c>
    </row>
    <row r="388" spans="1:12" s="37" customFormat="1" outlineLevel="1" x14ac:dyDescent="0.15">
      <c r="A388" s="56"/>
      <c r="B388" s="57"/>
      <c r="C388" s="56"/>
      <c r="D388" s="56"/>
      <c r="E388" s="57"/>
      <c r="F388" s="58" t="s">
        <v>32</v>
      </c>
      <c r="G388" s="56" t="s">
        <v>33</v>
      </c>
      <c r="H388" s="59" t="s">
        <v>32</v>
      </c>
      <c r="I388" s="56" t="str">
        <f>INDEX(数据元说明!A:F,MATCH(H388,数据元说明!C:C,0),2)</f>
        <v>001011</v>
      </c>
      <c r="J388" s="56" t="str">
        <f>INDEX(数据元说明!A:F,MATCH(H388,数据元说明!C:C,0),5)</f>
        <v>人行支付行号</v>
      </c>
      <c r="K388" s="56" t="str">
        <f>INDEX(数据元说明!A:F,MATCH(H388,数据元说明!C:C,0),6)</f>
        <v>C..30</v>
      </c>
      <c r="L388" s="65" t="s">
        <v>82</v>
      </c>
    </row>
    <row r="389" spans="1:12" s="37" customFormat="1" outlineLevel="1" x14ac:dyDescent="0.15">
      <c r="A389" s="56"/>
      <c r="B389" s="57"/>
      <c r="C389" s="56"/>
      <c r="D389" s="56"/>
      <c r="E389" s="57"/>
      <c r="F389" s="58" t="s">
        <v>37</v>
      </c>
      <c r="G389" s="56" t="s">
        <v>38</v>
      </c>
      <c r="H389" s="59" t="s">
        <v>37</v>
      </c>
      <c r="I389" s="56" t="str">
        <f>INDEX(数据元说明!A:F,MATCH(H389,数据元说明!C:C,0),2)</f>
        <v>001012</v>
      </c>
      <c r="J389" s="56" t="str">
        <f>INDEX(数据元说明!A:F,MATCH(H389,数据元说明!C:C,0),5)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389" s="56" t="str">
        <f>INDEX(数据元说明!A:F,MATCH(H389,数据元说明!C:C,0),6)</f>
        <v>C..30</v>
      </c>
      <c r="L389" s="65" t="s">
        <v>84</v>
      </c>
    </row>
    <row r="390" spans="1:12" s="37" customFormat="1" outlineLevel="1" x14ac:dyDescent="0.15">
      <c r="A390" s="56"/>
      <c r="B390" s="57"/>
      <c r="C390" s="56"/>
      <c r="D390" s="56"/>
      <c r="E390" s="57"/>
      <c r="F390" s="58" t="s">
        <v>34</v>
      </c>
      <c r="G390" s="56" t="s">
        <v>35</v>
      </c>
      <c r="H390" s="59" t="s">
        <v>34</v>
      </c>
      <c r="I390" s="56" t="str">
        <f>INDEX(数据元说明!A:F,MATCH(H390,数据元说明!C:C,0),2)</f>
        <v>001013</v>
      </c>
      <c r="J390" s="56" t="str">
        <f>INDEX(数据元说明!A:F,MATCH(H390,数据元说明!C:C,0),5)</f>
        <v>银行内部机构号。应具有标识机构的唯一性。</v>
      </c>
      <c r="K390" s="56" t="str">
        <f>INDEX(数据元说明!A:F,MATCH(H390,数据元说明!C:C,0),6)</f>
        <v>C..30</v>
      </c>
      <c r="L390" s="65" t="s">
        <v>239</v>
      </c>
    </row>
    <row r="391" spans="1:12" s="37" customFormat="1" outlineLevel="1" x14ac:dyDescent="0.15">
      <c r="A391" s="56"/>
      <c r="B391" s="57"/>
      <c r="C391" s="56"/>
      <c r="D391" s="56"/>
      <c r="E391" s="57"/>
      <c r="F391" s="58" t="s">
        <v>240</v>
      </c>
      <c r="G391" s="56" t="s">
        <v>241</v>
      </c>
      <c r="H391" s="59" t="s">
        <v>240</v>
      </c>
      <c r="I391" s="56" t="str">
        <f>INDEX(数据元说明!A:F,MATCH(H391,数据元说明!C:C,0),2)</f>
        <v>003006</v>
      </c>
      <c r="J391" s="56" t="str">
        <f>INDEX(数据元说明!A:F,MATCH(H391,数据元说明!C:C,0),5)</f>
        <v>机构实际使用的明细科目编号。</v>
      </c>
      <c r="K391" s="56" t="str">
        <f>INDEX(数据元说明!A:F,MATCH(H391,数据元说明!C:C,0),6)</f>
        <v>C..60</v>
      </c>
      <c r="L391" s="65" t="s">
        <v>242</v>
      </c>
    </row>
    <row r="392" spans="1:12" s="37" customFormat="1" outlineLevel="1" x14ac:dyDescent="0.15">
      <c r="A392" s="56"/>
      <c r="B392" s="57"/>
      <c r="C392" s="56"/>
      <c r="D392" s="56"/>
      <c r="E392" s="57"/>
      <c r="F392" s="58" t="s">
        <v>39</v>
      </c>
      <c r="G392" s="56" t="s">
        <v>40</v>
      </c>
      <c r="H392" s="59" t="s">
        <v>41</v>
      </c>
      <c r="I392" s="56" t="str">
        <f>INDEX(数据元说明!A:F,MATCH(H392,数据元说明!C:C,0),2)</f>
        <v>001001</v>
      </c>
      <c r="J392" s="56" t="str">
        <f>INDEX(数据元说明!A:F,MATCH(H392,数据元说明!C:C,0),5)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392" s="56" t="str">
        <f>INDEX(数据元说明!A:F,MATCH(H392,数据元说明!C:C,0),6)</f>
        <v>C..200</v>
      </c>
      <c r="L392" s="65" t="s">
        <v>85</v>
      </c>
    </row>
    <row r="393" spans="1:12" s="37" customFormat="1" outlineLevel="1" x14ac:dyDescent="0.15">
      <c r="A393" s="56"/>
      <c r="B393" s="57"/>
      <c r="C393" s="56"/>
      <c r="D393" s="56"/>
      <c r="E393" s="57"/>
      <c r="F393" s="58" t="s">
        <v>243</v>
      </c>
      <c r="G393" s="56" t="s">
        <v>244</v>
      </c>
      <c r="H393" s="59" t="s">
        <v>243</v>
      </c>
      <c r="I393" s="56" t="str">
        <f>INDEX(数据元说明!A:F,MATCH(H393,数据元说明!C:C,0),2)</f>
        <v>003007</v>
      </c>
      <c r="J393" s="56" t="str">
        <f>INDEX(数据元说明!A:F,MATCH(H393,数据元说明!C:C,0),5)</f>
        <v>机构实际使用的明细科目名称。</v>
      </c>
      <c r="K393" s="56" t="str">
        <f>INDEX(数据元说明!A:F,MATCH(H393,数据元说明!C:C,0),6)</f>
        <v>C..300</v>
      </c>
      <c r="L393" s="65" t="s">
        <v>245</v>
      </c>
    </row>
    <row r="394" spans="1:12" s="37" customFormat="1" ht="31.5" outlineLevel="1" x14ac:dyDescent="0.15">
      <c r="A394" s="56"/>
      <c r="B394" s="57"/>
      <c r="C394" s="56"/>
      <c r="D394" s="56"/>
      <c r="E394" s="57"/>
      <c r="F394" s="58" t="s">
        <v>295</v>
      </c>
      <c r="G394" s="56" t="s">
        <v>296</v>
      </c>
      <c r="H394" s="59" t="s">
        <v>53</v>
      </c>
      <c r="I394" s="56" t="str">
        <f>INDEX(数据元说明!A:F,MATCH(H394,数据元说明!C:C,0),2)</f>
        <v>001005</v>
      </c>
      <c r="J394" s="56" t="str">
        <f>INDEX(数据元说明!A:F,MATCH(H394,数据元说明!C:C,0),5)</f>
        <v>YYYYMMDD，默认值99991231。</v>
      </c>
      <c r="K394" s="56" t="str">
        <f>INDEX(数据元说明!A:F,MATCH(H394,数据元说明!C:C,0),6)</f>
        <v>C8</v>
      </c>
      <c r="L394" s="65" t="s">
        <v>297</v>
      </c>
    </row>
    <row r="395" spans="1:12" s="37" customFormat="1" ht="30" outlineLevel="1" x14ac:dyDescent="0.15">
      <c r="A395" s="56"/>
      <c r="B395" s="57"/>
      <c r="C395" s="56"/>
      <c r="D395" s="56"/>
      <c r="E395" s="57"/>
      <c r="F395" s="58" t="s">
        <v>298</v>
      </c>
      <c r="G395" s="56" t="s">
        <v>299</v>
      </c>
      <c r="H395" s="59" t="s">
        <v>56</v>
      </c>
      <c r="I395" s="56" t="str">
        <f>INDEX(数据元说明!A:F,MATCH(H395,数据元说明!C:C,0),2)</f>
        <v>001007</v>
      </c>
      <c r="J395" s="56" t="str">
        <f>INDEX(数据元说明!A:F,MATCH(H395,数据元说明!C:C,0),5)</f>
        <v>24小时制时间，精确到秒。hhmmss，默认值000000。</v>
      </c>
      <c r="K395" s="56" t="str">
        <f>INDEX(数据元说明!A:F,MATCH(H395,数据元说明!C:C,0),6)</f>
        <v>C6</v>
      </c>
      <c r="L395" s="65" t="s">
        <v>300</v>
      </c>
    </row>
    <row r="396" spans="1:12" s="37" customFormat="1" outlineLevel="1" x14ac:dyDescent="0.15">
      <c r="A396" s="56"/>
      <c r="B396" s="57"/>
      <c r="C396" s="56"/>
      <c r="D396" s="56"/>
      <c r="E396" s="57"/>
      <c r="F396" s="58" t="s">
        <v>207</v>
      </c>
      <c r="G396" s="56" t="s">
        <v>206</v>
      </c>
      <c r="H396" s="59" t="s">
        <v>207</v>
      </c>
      <c r="I396" s="56" t="str">
        <f>INDEX(数据元说明!A:F,MATCH(H396,数据元说明!C:C,0),2)</f>
        <v>003016</v>
      </c>
      <c r="J396" s="56" t="str">
        <f>INDEX(数据元说明!A:F,MATCH(H396,数据元说明!C:C,0),5)</f>
        <v>遵循《GB/T 12406-2008 表示货币和资金的代码》的字母代码，如CNY。</v>
      </c>
      <c r="K396" s="56" t="str">
        <f>INDEX(数据元说明!A:F,MATCH(H396,数据元说明!C:C,0),6)</f>
        <v>C3</v>
      </c>
      <c r="L396" s="65"/>
    </row>
    <row r="397" spans="1:12" s="37" customFormat="1" outlineLevel="1" x14ac:dyDescent="0.15">
      <c r="A397" s="56"/>
      <c r="B397" s="57"/>
      <c r="C397" s="56"/>
      <c r="D397" s="56"/>
      <c r="E397" s="57"/>
      <c r="F397" s="58" t="s">
        <v>249</v>
      </c>
      <c r="G397" s="56" t="s">
        <v>250</v>
      </c>
      <c r="H397" s="59" t="s">
        <v>249</v>
      </c>
      <c r="I397" s="56" t="str">
        <f>INDEX(数据元说明!A:F,MATCH(H397,数据元说明!C:C,0),2)</f>
        <v>003019</v>
      </c>
      <c r="J397" s="56" t="str">
        <f>INDEX(数据元说明!A:F,MATCH(H397,数据元说明!C:C,0),5)</f>
        <v>账户归属者的名称。</v>
      </c>
      <c r="K397" s="56" t="str">
        <f>INDEX(数据元说明!A:F,MATCH(H397,数据元说明!C:C,0),6)</f>
        <v>C..200</v>
      </c>
      <c r="L397" s="65" t="s">
        <v>65</v>
      </c>
    </row>
    <row r="398" spans="1:12" s="37" customFormat="1" outlineLevel="1" x14ac:dyDescent="0.15">
      <c r="A398" s="56"/>
      <c r="B398" s="57"/>
      <c r="C398" s="56"/>
      <c r="D398" s="56"/>
      <c r="E398" s="57"/>
      <c r="F398" s="58" t="s">
        <v>301</v>
      </c>
      <c r="G398" s="56" t="s">
        <v>302</v>
      </c>
      <c r="H398" s="59" t="s">
        <v>301</v>
      </c>
      <c r="I398" s="56" t="str">
        <f>INDEX(数据元说明!A:F,MATCH(H398,数据元说明!C:C,0),2)</f>
        <v>004005</v>
      </c>
      <c r="J398" s="56" t="str">
        <f>INDEX(数据元说明!A:F,MATCH(H398,数据元说明!C:C,0),5)</f>
        <v>交易代码对应的中文描述，银行自定义。</v>
      </c>
      <c r="K398" s="56" t="str">
        <f>INDEX(数据元说明!A:F,MATCH(H398,数据元说明!C:C,0),6)</f>
        <v>C..60</v>
      </c>
      <c r="L398" s="65"/>
    </row>
    <row r="399" spans="1:12" s="37" customFormat="1" outlineLevel="1" x14ac:dyDescent="0.15">
      <c r="A399" s="56"/>
      <c r="B399" s="57"/>
      <c r="C399" s="56"/>
      <c r="D399" s="56"/>
      <c r="E399" s="57"/>
      <c r="F399" s="58" t="s">
        <v>303</v>
      </c>
      <c r="G399" s="56" t="s">
        <v>304</v>
      </c>
      <c r="H399" s="59" t="s">
        <v>195</v>
      </c>
      <c r="I399" s="56" t="str">
        <f>INDEX(数据元说明!A:F,MATCH(H399,数据元说明!C:C,0),2)</f>
        <v>003011</v>
      </c>
      <c r="J399" s="56" t="str">
        <f>INDEX(数据元说明!A:F,MATCH(H399,数据元说明!C:C,0),5)</f>
        <v>元。</v>
      </c>
      <c r="K399" s="56" t="str">
        <f>INDEX(数据元说明!A:F,MATCH(H399,数据元说明!C:C,0),6)</f>
        <v>D20.2</v>
      </c>
      <c r="L399" s="65"/>
    </row>
    <row r="400" spans="1:12" s="37" customFormat="1" outlineLevel="1" x14ac:dyDescent="0.15">
      <c r="A400" s="70"/>
      <c r="B400" s="71"/>
      <c r="C400" s="56"/>
      <c r="D400" s="56"/>
      <c r="E400" s="57"/>
      <c r="F400" s="58" t="s">
        <v>311</v>
      </c>
      <c r="G400" s="56" t="s">
        <v>312</v>
      </c>
      <c r="H400" s="59" t="s">
        <v>189</v>
      </c>
      <c r="I400" s="56" t="str">
        <f>INDEX(数据元说明!A:F,MATCH(H400,数据元说明!C:C,0),2)</f>
        <v>003012</v>
      </c>
      <c r="J400" s="56" t="str">
        <f>INDEX(数据元说明!A:F,MATCH(H400,数据元说明!C:C,0),5)</f>
        <v>元。</v>
      </c>
      <c r="K400" s="56" t="str">
        <f>INDEX(数据元说明!A:F,MATCH(H400,数据元说明!C:C,0),6)</f>
        <v>D20.2</v>
      </c>
      <c r="L400" s="65" t="s">
        <v>313</v>
      </c>
    </row>
    <row r="401" spans="1:12" s="37" customFormat="1" ht="31.5" outlineLevel="1" x14ac:dyDescent="0.15">
      <c r="A401" s="70"/>
      <c r="B401" s="71"/>
      <c r="C401" s="56"/>
      <c r="D401" s="56"/>
      <c r="E401" s="57"/>
      <c r="F401" s="58" t="s">
        <v>314</v>
      </c>
      <c r="G401" s="56" t="s">
        <v>315</v>
      </c>
      <c r="H401" s="59" t="s">
        <v>235</v>
      </c>
      <c r="I401" s="56" t="str">
        <f>INDEX(数据元说明!A:F,MATCH(H401,数据元说明!C:C,0),2)</f>
        <v>003001</v>
      </c>
      <c r="J401" s="56" t="str">
        <f>INDEX(数据元说明!A:F,MATCH(H401,数据元说明!C:C,0),5)</f>
        <v>系统内最细一级的账号，无唯一性约束，不需要和序号、子序号等做拼接。</v>
      </c>
      <c r="K401" s="56" t="str">
        <f>INDEX(数据元说明!A:F,MATCH(H401,数据元说明!C:C,0),6)</f>
        <v>C..60</v>
      </c>
      <c r="L401" s="65" t="s">
        <v>316</v>
      </c>
    </row>
    <row r="402" spans="1:12" outlineLevel="1" x14ac:dyDescent="0.15">
      <c r="A402" s="47"/>
      <c r="B402" s="60"/>
      <c r="C402" s="47"/>
      <c r="D402" s="47"/>
      <c r="E402" s="60"/>
      <c r="F402" s="61" t="s">
        <v>417</v>
      </c>
      <c r="G402" s="47" t="s">
        <v>418</v>
      </c>
      <c r="H402" s="62" t="s">
        <v>240</v>
      </c>
      <c r="I402" s="47" t="str">
        <f>INDEX(数据元说明!A:F,MATCH(H402,数据元说明!C:C,0),2)</f>
        <v>003006</v>
      </c>
      <c r="J402" s="47" t="str">
        <f>INDEX(数据元说明!A:F,MATCH(H402,数据元说明!C:C,0),5)</f>
        <v>机构实际使用的明细科目编号。</v>
      </c>
      <c r="K402" s="47" t="str">
        <f>INDEX(数据元说明!A:F,MATCH(H402,数据元说明!C:C,0),6)</f>
        <v>C..60</v>
      </c>
      <c r="L402" s="66" t="s">
        <v>419</v>
      </c>
    </row>
    <row r="403" spans="1:12" outlineLevel="1" x14ac:dyDescent="0.15">
      <c r="A403" s="47"/>
      <c r="B403" s="60"/>
      <c r="C403" s="47"/>
      <c r="D403" s="47"/>
      <c r="E403" s="60"/>
      <c r="F403" s="61" t="s">
        <v>420</v>
      </c>
      <c r="G403" s="47" t="s">
        <v>421</v>
      </c>
      <c r="H403" s="62" t="s">
        <v>243</v>
      </c>
      <c r="I403" s="47" t="str">
        <f>INDEX(数据元说明!A:F,MATCH(H403,数据元说明!C:C,0),2)</f>
        <v>003007</v>
      </c>
      <c r="J403" s="47" t="str">
        <f>INDEX(数据元说明!A:F,MATCH(H403,数据元说明!C:C,0),5)</f>
        <v>机构实际使用的明细科目名称。</v>
      </c>
      <c r="K403" s="47" t="str">
        <f>INDEX(数据元说明!A:F,MATCH(H403,数据元说明!C:C,0),6)</f>
        <v>C..300</v>
      </c>
      <c r="L403" s="66" t="s">
        <v>419</v>
      </c>
    </row>
    <row r="404" spans="1:12" ht="31.5" outlineLevel="1" x14ac:dyDescent="0.15">
      <c r="A404" s="10"/>
      <c r="B404" s="69"/>
      <c r="C404" s="47"/>
      <c r="D404" s="47"/>
      <c r="E404" s="60"/>
      <c r="F404" s="61" t="s">
        <v>317</v>
      </c>
      <c r="G404" s="47" t="s">
        <v>318</v>
      </c>
      <c r="H404" s="62" t="s">
        <v>249</v>
      </c>
      <c r="I404" s="47" t="str">
        <f>INDEX(数据元说明!A:F,MATCH(H404,数据元说明!C:C,0),2)</f>
        <v>003019</v>
      </c>
      <c r="J404" s="47" t="str">
        <f>INDEX(数据元说明!A:F,MATCH(H404,数据元说明!C:C,0),5)</f>
        <v>账户归属者的名称。</v>
      </c>
      <c r="K404" s="47" t="str">
        <f>INDEX(数据元说明!A:F,MATCH(H404,数据元说明!C:C,0),6)</f>
        <v>C..200</v>
      </c>
      <c r="L404" s="66" t="s">
        <v>331</v>
      </c>
    </row>
    <row r="405" spans="1:12" outlineLevel="1" x14ac:dyDescent="0.15">
      <c r="A405" s="10"/>
      <c r="B405" s="69"/>
      <c r="C405" s="47"/>
      <c r="D405" s="47"/>
      <c r="E405" s="60"/>
      <c r="F405" s="61" t="s">
        <v>320</v>
      </c>
      <c r="G405" s="47" t="s">
        <v>321</v>
      </c>
      <c r="H405" s="62" t="s">
        <v>32</v>
      </c>
      <c r="I405" s="47" t="str">
        <f>INDEX(数据元说明!A:F,MATCH(H405,数据元说明!C:C,0),2)</f>
        <v>001011</v>
      </c>
      <c r="J405" s="47" t="str">
        <f>INDEX(数据元说明!A:F,MATCH(H405,数据元说明!C:C,0),5)</f>
        <v>人行支付行号</v>
      </c>
      <c r="K405" s="47" t="str">
        <f>INDEX(数据元说明!A:F,MATCH(H405,数据元说明!C:C,0),6)</f>
        <v>C..30</v>
      </c>
      <c r="L405" s="66"/>
    </row>
    <row r="406" spans="1:12" outlineLevel="1" x14ac:dyDescent="0.15">
      <c r="A406" s="10"/>
      <c r="B406" s="69"/>
      <c r="C406" s="47"/>
      <c r="D406" s="47"/>
      <c r="E406" s="60"/>
      <c r="F406" s="61" t="s">
        <v>325</v>
      </c>
      <c r="G406" s="47" t="s">
        <v>326</v>
      </c>
      <c r="H406" s="62" t="s">
        <v>325</v>
      </c>
      <c r="I406" s="47" t="str">
        <f>INDEX(数据元说明!A:F,MATCH(H406,数据元说明!C:C,0),2)</f>
        <v>004006</v>
      </c>
      <c r="J406" s="47" t="str">
        <f>INDEX(数据元说明!A:F,MATCH(H406,数据元说明!C:C,0),5)</f>
        <v>柜面，ATM，VTM，POS，网银，手机银行，其他。</v>
      </c>
      <c r="K406" s="47" t="str">
        <f>INDEX(数据元说明!A:F,MATCH(H406,数据元说明!C:C,0),6)</f>
        <v>C..60</v>
      </c>
      <c r="L406" s="66"/>
    </row>
    <row r="407" spans="1:12" outlineLevel="1" x14ac:dyDescent="0.15">
      <c r="A407" s="10"/>
      <c r="B407" s="69"/>
      <c r="C407" s="47"/>
      <c r="D407" s="47"/>
      <c r="E407" s="60"/>
      <c r="F407" s="61" t="s">
        <v>327</v>
      </c>
      <c r="G407" s="47" t="s">
        <v>328</v>
      </c>
      <c r="H407" s="62" t="s">
        <v>327</v>
      </c>
      <c r="I407" s="47" t="str">
        <f>INDEX(数据元说明!A:F,MATCH(H407,数据元说明!C:C,0),2)</f>
        <v>004009</v>
      </c>
      <c r="J407" s="47" t="str">
        <f>INDEX(数据元说明!A:F,MATCH(H407,数据元说明!C:C,0),5)</f>
        <v>现，转。</v>
      </c>
      <c r="K407" s="47" t="str">
        <f>INDEX(数据元说明!A:F,MATCH(H407,数据元说明!C:C,0),6)</f>
        <v>C..4</v>
      </c>
      <c r="L407" s="66"/>
    </row>
    <row r="408" spans="1:12" outlineLevel="1" x14ac:dyDescent="0.15">
      <c r="A408" s="10"/>
      <c r="B408" s="69"/>
      <c r="C408" s="47"/>
      <c r="D408" s="47"/>
      <c r="E408" s="60"/>
      <c r="F408" s="61" t="s">
        <v>338</v>
      </c>
      <c r="G408" s="47" t="s">
        <v>339</v>
      </c>
      <c r="H408" s="62" t="s">
        <v>105</v>
      </c>
      <c r="I408" s="47" t="str">
        <f>INDEX(数据元说明!A:F,MATCH(H408,数据元说明!C:C,0),2)</f>
        <v>001024</v>
      </c>
      <c r="J408" s="47" t="str">
        <f>INDEX(数据元说明!A:F,MATCH(H408,数据元说明!C:C,0),5)</f>
        <v>柜员编号。银行自定义。</v>
      </c>
      <c r="K408" s="47" t="str">
        <f>INDEX(数据元说明!A:F,MATCH(H408,数据元说明!C:C,0),6)</f>
        <v>C..30</v>
      </c>
      <c r="L408" s="4" t="s">
        <v>272</v>
      </c>
    </row>
    <row r="409" spans="1:12" outlineLevel="1" x14ac:dyDescent="0.15">
      <c r="A409" s="10"/>
      <c r="B409" s="69"/>
      <c r="C409" s="47"/>
      <c r="D409" s="47"/>
      <c r="E409" s="60"/>
      <c r="F409" s="61" t="s">
        <v>342</v>
      </c>
      <c r="G409" s="47" t="s">
        <v>343</v>
      </c>
      <c r="H409" s="62" t="s">
        <v>105</v>
      </c>
      <c r="I409" s="47" t="str">
        <f>INDEX(数据元说明!A:F,MATCH(H409,数据元说明!C:C,0),2)</f>
        <v>001024</v>
      </c>
      <c r="J409" s="47" t="str">
        <f>INDEX(数据元说明!A:F,MATCH(H409,数据元说明!C:C,0),5)</f>
        <v>柜员编号。银行自定义。</v>
      </c>
      <c r="K409" s="47" t="str">
        <f>INDEX(数据元说明!A:F,MATCH(H409,数据元说明!C:C,0),6)</f>
        <v>C..30</v>
      </c>
      <c r="L409" s="4" t="s">
        <v>272</v>
      </c>
    </row>
    <row r="410" spans="1:12" outlineLevel="1" x14ac:dyDescent="0.15">
      <c r="A410" s="10"/>
      <c r="B410" s="69"/>
      <c r="C410" s="47"/>
      <c r="D410" s="47"/>
      <c r="E410" s="60"/>
      <c r="F410" s="47" t="s">
        <v>422</v>
      </c>
      <c r="G410" s="47" t="s">
        <v>423</v>
      </c>
      <c r="H410" s="47" t="s">
        <v>53</v>
      </c>
      <c r="I410" s="47" t="str">
        <f>INDEX(数据元说明!A:F,MATCH(H410,数据元说明!C:C,0),2)</f>
        <v>001005</v>
      </c>
      <c r="J410" s="47" t="str">
        <f>INDEX(数据元说明!A:F,MATCH(H410,数据元说明!C:C,0),5)</f>
        <v>YYYYMMDD，默认值99991231。</v>
      </c>
      <c r="K410" s="47" t="str">
        <f>INDEX(数据元说明!A:F,MATCH(H410,数据元说明!C:C,0),6)</f>
        <v>C8</v>
      </c>
      <c r="L410" s="66"/>
    </row>
    <row r="411" spans="1:12" outlineLevel="1" x14ac:dyDescent="0.15">
      <c r="A411" s="10"/>
      <c r="B411" s="69"/>
      <c r="C411" s="47"/>
      <c r="D411" s="47"/>
      <c r="E411" s="60"/>
      <c r="F411" s="47" t="s">
        <v>424</v>
      </c>
      <c r="G411" s="47" t="s">
        <v>425</v>
      </c>
      <c r="H411" s="47" t="s">
        <v>53</v>
      </c>
      <c r="I411" s="47" t="str">
        <f>INDEX(数据元说明!A:F,MATCH(H411,数据元说明!C:C,0),2)</f>
        <v>001005</v>
      </c>
      <c r="J411" s="47" t="str">
        <f>INDEX(数据元说明!A:F,MATCH(H411,数据元说明!C:C,0),5)</f>
        <v>YYYYMMDD，默认值99991231。</v>
      </c>
      <c r="K411" s="47" t="str">
        <f>INDEX(数据元说明!A:F,MATCH(H411,数据元说明!C:C,0),6)</f>
        <v>C8</v>
      </c>
      <c r="L411" s="66"/>
    </row>
    <row r="412" spans="1:12" outlineLevel="1" x14ac:dyDescent="0.15">
      <c r="A412" s="10"/>
      <c r="B412" s="69"/>
      <c r="C412" s="47"/>
      <c r="D412" s="47"/>
      <c r="E412" s="60"/>
      <c r="F412" s="61" t="s">
        <v>344</v>
      </c>
      <c r="G412" s="47" t="s">
        <v>345</v>
      </c>
      <c r="H412" s="62" t="s">
        <v>344</v>
      </c>
      <c r="I412" s="47" t="str">
        <f>INDEX(数据元说明!A:F,MATCH(H412,数据元说明!C:C,0),2)</f>
        <v>004010</v>
      </c>
      <c r="J412" s="47" t="str">
        <f>INDEX(数据元说明!A:F,MATCH(H412,数据元说明!C:C,0),5)</f>
        <v>交易内容的中文简要描述。</v>
      </c>
      <c r="K412" s="47" t="str">
        <f>INDEX(数据元说明!A:F,MATCH(H412,数据元说明!C:C,0),6)</f>
        <v>C..400</v>
      </c>
      <c r="L412" s="66"/>
    </row>
    <row r="413" spans="1:12" outlineLevel="1" x14ac:dyDescent="0.15">
      <c r="A413" s="10"/>
      <c r="B413" s="69"/>
      <c r="C413" s="47"/>
      <c r="D413" s="47"/>
      <c r="E413" s="60"/>
      <c r="F413" s="61" t="s">
        <v>346</v>
      </c>
      <c r="G413" s="47" t="s">
        <v>347</v>
      </c>
      <c r="H413" s="62" t="s">
        <v>346</v>
      </c>
      <c r="I413" s="47" t="str">
        <f>INDEX(数据元说明!A:F,MATCH(H413,数据元说明!C:C,0),2)</f>
        <v>004011</v>
      </c>
      <c r="J413" s="47" t="str">
        <f>INDEX(数据元说明!A:F,MATCH(H413,数据元说明!C:C,0),5)</f>
        <v>正常，冲账，补账，抹账。</v>
      </c>
      <c r="K413" s="47" t="str">
        <f>INDEX(数据元说明!A:F,MATCH(H413,数据元说明!C:C,0),6)</f>
        <v>C..10</v>
      </c>
      <c r="L413" s="66"/>
    </row>
    <row r="414" spans="1:12" outlineLevel="1" x14ac:dyDescent="0.15">
      <c r="A414" s="10"/>
      <c r="B414" s="69"/>
      <c r="C414" s="47"/>
      <c r="D414" s="47"/>
      <c r="E414" s="60"/>
      <c r="F414" s="61" t="s">
        <v>348</v>
      </c>
      <c r="G414" s="47" t="s">
        <v>349</v>
      </c>
      <c r="H414" s="61" t="s">
        <v>348</v>
      </c>
      <c r="I414" s="47" t="str">
        <f>INDEX(数据元说明!A:F,MATCH(H414,数据元说明!C:C,0),2)</f>
        <v>003039</v>
      </c>
      <c r="J414" s="47" t="str">
        <f>INDEX(数据元说明!A:F,MATCH(H414,数据元说明!C:C,0),5)</f>
        <v>借，贷。</v>
      </c>
      <c r="K414" s="47" t="str">
        <f>INDEX(数据元说明!A:F,MATCH(H414,数据元说明!C:C,0),6)</f>
        <v>C..12</v>
      </c>
      <c r="L414" s="66"/>
    </row>
    <row r="415" spans="1:12" ht="58.5" outlineLevel="1" x14ac:dyDescent="0.15">
      <c r="A415" s="47"/>
      <c r="B415" s="60"/>
      <c r="C415" s="47"/>
      <c r="D415" s="47"/>
      <c r="E415" s="60"/>
      <c r="F415" s="61" t="s">
        <v>73</v>
      </c>
      <c r="G415" s="47" t="s">
        <v>74</v>
      </c>
      <c r="H415" s="62" t="s">
        <v>53</v>
      </c>
      <c r="I415" s="47" t="str">
        <f>INDEX(数据元说明!A:F,MATCH(H415,数据元说明!C:C,0),2)</f>
        <v>001005</v>
      </c>
      <c r="J415" s="47" t="str">
        <f>INDEX(数据元说明!A:F,MATCH(H415,数据元说明!C:C,0),5)</f>
        <v>YYYYMMDD，默认值99991231。</v>
      </c>
      <c r="K415" s="47" t="str">
        <f>INDEX(数据元说明!A:F,MATCH(H415,数据元说明!C:C,0),6)</f>
        <v>C8</v>
      </c>
      <c r="L415" s="66" t="s">
        <v>75</v>
      </c>
    </row>
    <row r="416" spans="1:12" s="36" customFormat="1" x14ac:dyDescent="0.15">
      <c r="A416" s="80"/>
      <c r="B416" s="81"/>
      <c r="C416" s="52" t="s">
        <v>426</v>
      </c>
      <c r="D416" s="52" t="s">
        <v>427</v>
      </c>
      <c r="E416" s="53" t="s">
        <v>428</v>
      </c>
      <c r="F416" s="54"/>
      <c r="G416" s="52"/>
      <c r="H416" s="55"/>
      <c r="I416" s="52"/>
      <c r="J416" s="52"/>
      <c r="K416" s="52"/>
      <c r="L416" s="64" t="s">
        <v>427</v>
      </c>
    </row>
    <row r="417" spans="1:12" outlineLevel="1" x14ac:dyDescent="0.15">
      <c r="A417" s="10"/>
      <c r="B417" s="69"/>
      <c r="C417" s="47"/>
      <c r="D417" s="47"/>
      <c r="E417" s="60"/>
      <c r="F417" s="61" t="s">
        <v>429</v>
      </c>
      <c r="G417" s="47" t="s">
        <v>430</v>
      </c>
      <c r="H417" s="62" t="s">
        <v>235</v>
      </c>
      <c r="I417" s="47" t="str">
        <f>INDEX(数据元说明!A:F,MATCH(H417,数据元说明!C:C,0),2)</f>
        <v>003001</v>
      </c>
      <c r="J417" s="47" t="str">
        <f>INDEX(数据元说明!A:F,MATCH(H417,数据元说明!C:C,0),5)</f>
        <v>系统内最细一级的账号，无唯一性约束，不需要和序号、子序号等做拼接。</v>
      </c>
      <c r="K417" s="47" t="str">
        <f>INDEX(数据元说明!A:F,MATCH(H417,数据元说明!C:C,0),6)</f>
        <v>C..60</v>
      </c>
      <c r="L417" s="66" t="s">
        <v>36</v>
      </c>
    </row>
    <row r="418" spans="1:12" outlineLevel="1" x14ac:dyDescent="0.15">
      <c r="A418" s="10"/>
      <c r="B418" s="69"/>
      <c r="C418" s="47"/>
      <c r="D418" s="47"/>
      <c r="E418" s="60"/>
      <c r="F418" s="61" t="s">
        <v>431</v>
      </c>
      <c r="G418" s="47" t="s">
        <v>432</v>
      </c>
      <c r="H418" s="62" t="s">
        <v>433</v>
      </c>
      <c r="I418" s="47" t="str">
        <f>INDEX(数据元说明!A:F,MATCH(H418,数据元说明!C:C,0),2)</f>
        <v>003032</v>
      </c>
      <c r="J418" s="47" t="str">
        <f>INDEX(数据元说明!A:F,MATCH(H418,数据元说明!C:C,0),5)</f>
        <v>借据统一编号。</v>
      </c>
      <c r="K418" s="47" t="str">
        <f>INDEX(数据元说明!A:F,MATCH(H418,数据元说明!C:C,0),6)</f>
        <v>C..100</v>
      </c>
      <c r="L418" s="66" t="s">
        <v>434</v>
      </c>
    </row>
    <row r="419" spans="1:12" ht="47.25" outlineLevel="1" x14ac:dyDescent="0.15">
      <c r="A419" s="10"/>
      <c r="B419" s="69"/>
      <c r="C419" s="10"/>
      <c r="D419" s="10"/>
      <c r="E419" s="69"/>
      <c r="F419" s="61" t="s">
        <v>236</v>
      </c>
      <c r="G419" s="47" t="s">
        <v>237</v>
      </c>
      <c r="H419" s="62" t="s">
        <v>236</v>
      </c>
      <c r="I419" s="47" t="str">
        <f>INDEX(数据元说明!A:F,MATCH(H419,数据元说明!C:C,0),2)</f>
        <v>002001</v>
      </c>
      <c r="J419" s="47" t="str">
        <f>INDEX(数据元说明!A:F,MATCH(H419,数据元说明!C:C,0),5)</f>
        <v>银行自定义的唯一识别客户的标识。供应链融资的填写供应链融资编码。</v>
      </c>
      <c r="K419" s="47" t="str">
        <f>INDEX(数据元说明!A:F,MATCH(H419,数据元说明!C:C,0),6)</f>
        <v>C..60</v>
      </c>
      <c r="L419" s="66" t="s">
        <v>238</v>
      </c>
    </row>
    <row r="420" spans="1:12" ht="15" customHeight="1" outlineLevel="1" x14ac:dyDescent="0.15">
      <c r="A420" s="47"/>
      <c r="B420" s="60"/>
      <c r="C420" s="47"/>
      <c r="D420" s="47"/>
      <c r="E420" s="60"/>
      <c r="F420" s="61" t="s">
        <v>32</v>
      </c>
      <c r="G420" s="47" t="s">
        <v>33</v>
      </c>
      <c r="H420" s="62" t="s">
        <v>32</v>
      </c>
      <c r="I420" s="47" t="str">
        <f>INDEX(数据元说明!A:F,MATCH(H420,数据元说明!C:C,0),2)</f>
        <v>001011</v>
      </c>
      <c r="J420" s="47" t="str">
        <f>INDEX(数据元说明!A:F,MATCH(H420,数据元说明!C:C,0),5)</f>
        <v>人行支付行号</v>
      </c>
      <c r="K420" s="47" t="str">
        <f>INDEX(数据元说明!A:F,MATCH(H420,数据元说明!C:C,0),6)</f>
        <v>C..30</v>
      </c>
      <c r="L420" s="66" t="s">
        <v>82</v>
      </c>
    </row>
    <row r="421" spans="1:12" outlineLevel="1" x14ac:dyDescent="0.15">
      <c r="A421" s="10"/>
      <c r="B421" s="69"/>
      <c r="C421" s="10"/>
      <c r="D421" s="10"/>
      <c r="E421" s="69"/>
      <c r="F421" s="61" t="s">
        <v>37</v>
      </c>
      <c r="G421" s="47" t="s">
        <v>38</v>
      </c>
      <c r="H421" s="62" t="s">
        <v>37</v>
      </c>
      <c r="I421" s="47" t="str">
        <f>INDEX(数据元说明!A:F,MATCH(H421,数据元说明!C:C,0),2)</f>
        <v>001012</v>
      </c>
      <c r="J421" s="47" t="str">
        <f>INDEX(数据元说明!A:F,MATCH(H421,数据元说明!C:C,0),5)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421" s="47" t="str">
        <f>INDEX(数据元说明!A:F,MATCH(H421,数据元说明!C:C,0),6)</f>
        <v>C..30</v>
      </c>
      <c r="L421" s="66" t="s">
        <v>84</v>
      </c>
    </row>
    <row r="422" spans="1:12" outlineLevel="1" x14ac:dyDescent="0.15">
      <c r="A422" s="10"/>
      <c r="B422" s="69"/>
      <c r="C422" s="10"/>
      <c r="D422" s="10"/>
      <c r="E422" s="69"/>
      <c r="F422" s="61" t="s">
        <v>34</v>
      </c>
      <c r="G422" s="47" t="s">
        <v>35</v>
      </c>
      <c r="H422" s="62" t="s">
        <v>34</v>
      </c>
      <c r="I422" s="47" t="str">
        <f>INDEX(数据元说明!A:F,MATCH(H422,数据元说明!C:C,0),2)</f>
        <v>001013</v>
      </c>
      <c r="J422" s="47" t="str">
        <f>INDEX(数据元说明!A:F,MATCH(H422,数据元说明!C:C,0),5)</f>
        <v>银行内部机构号。应具有标识机构的唯一性。</v>
      </c>
      <c r="K422" s="47" t="str">
        <f>INDEX(数据元说明!A:F,MATCH(H422,数据元说明!C:C,0),6)</f>
        <v>C..30</v>
      </c>
      <c r="L422" s="66" t="s">
        <v>239</v>
      </c>
    </row>
    <row r="423" spans="1:12" outlineLevel="1" x14ac:dyDescent="0.15">
      <c r="A423" s="10"/>
      <c r="B423" s="69"/>
      <c r="C423" s="10"/>
      <c r="D423" s="10"/>
      <c r="E423" s="69"/>
      <c r="F423" s="61" t="s">
        <v>240</v>
      </c>
      <c r="G423" s="47" t="s">
        <v>241</v>
      </c>
      <c r="H423" s="62" t="s">
        <v>240</v>
      </c>
      <c r="I423" s="47" t="str">
        <f>INDEX(数据元说明!A:F,MATCH(H423,数据元说明!C:C,0),2)</f>
        <v>003006</v>
      </c>
      <c r="J423" s="47" t="str">
        <f>INDEX(数据元说明!A:F,MATCH(H423,数据元说明!C:C,0),5)</f>
        <v>机构实际使用的明细科目编号。</v>
      </c>
      <c r="K423" s="47" t="str">
        <f>INDEX(数据元说明!A:F,MATCH(H423,数据元说明!C:C,0),6)</f>
        <v>C..60</v>
      </c>
      <c r="L423" s="66" t="s">
        <v>242</v>
      </c>
    </row>
    <row r="424" spans="1:12" outlineLevel="1" x14ac:dyDescent="0.15">
      <c r="A424" s="10"/>
      <c r="B424" s="69"/>
      <c r="C424" s="10"/>
      <c r="D424" s="10"/>
      <c r="E424" s="69"/>
      <c r="F424" s="61" t="s">
        <v>39</v>
      </c>
      <c r="G424" s="47" t="s">
        <v>40</v>
      </c>
      <c r="H424" s="62" t="s">
        <v>41</v>
      </c>
      <c r="I424" s="47" t="str">
        <f>INDEX(数据元说明!A:F,MATCH(H424,数据元说明!C:C,0),2)</f>
        <v>001001</v>
      </c>
      <c r="J424" s="47" t="str">
        <f>INDEX(数据元说明!A:F,MATCH(H424,数据元说明!C:C,0),5)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424" s="47" t="str">
        <f>INDEX(数据元说明!A:F,MATCH(H424,数据元说明!C:C,0),6)</f>
        <v>C..200</v>
      </c>
      <c r="L424" s="66" t="s">
        <v>85</v>
      </c>
    </row>
    <row r="425" spans="1:12" outlineLevel="1" x14ac:dyDescent="0.15">
      <c r="A425" s="10"/>
      <c r="B425" s="69"/>
      <c r="C425" s="10"/>
      <c r="D425" s="10"/>
      <c r="E425" s="69"/>
      <c r="F425" s="61" t="s">
        <v>243</v>
      </c>
      <c r="G425" s="47" t="s">
        <v>244</v>
      </c>
      <c r="H425" s="62" t="s">
        <v>243</v>
      </c>
      <c r="I425" s="47" t="str">
        <f>INDEX(数据元说明!A:F,MATCH(H425,数据元说明!C:C,0),2)</f>
        <v>003007</v>
      </c>
      <c r="J425" s="47" t="str">
        <f>INDEX(数据元说明!A:F,MATCH(H425,数据元说明!C:C,0),5)</f>
        <v>机构实际使用的明细科目名称。</v>
      </c>
      <c r="K425" s="47" t="str">
        <f>INDEX(数据元说明!A:F,MATCH(H425,数据元说明!C:C,0),6)</f>
        <v>C..300</v>
      </c>
      <c r="L425" s="66" t="s">
        <v>245</v>
      </c>
    </row>
    <row r="426" spans="1:12" ht="31.5" outlineLevel="1" x14ac:dyDescent="0.15">
      <c r="A426" s="10"/>
      <c r="B426" s="69"/>
      <c r="C426" s="10"/>
      <c r="D426" s="10"/>
      <c r="E426" s="69"/>
      <c r="F426" s="61" t="s">
        <v>249</v>
      </c>
      <c r="G426" s="47" t="s">
        <v>250</v>
      </c>
      <c r="H426" s="62" t="s">
        <v>249</v>
      </c>
      <c r="I426" s="47" t="str">
        <f>INDEX(数据元说明!A:F,MATCH(H426,数据元说明!C:C,0),2)</f>
        <v>003019</v>
      </c>
      <c r="J426" s="47" t="str">
        <f>INDEX(数据元说明!A:F,MATCH(H426,数据元说明!C:C,0),5)</f>
        <v>账户归属者的名称。</v>
      </c>
      <c r="K426" s="47" t="str">
        <f>INDEX(数据元说明!A:F,MATCH(H426,数据元说明!C:C,0),6)</f>
        <v>C..200</v>
      </c>
      <c r="L426" s="66" t="s">
        <v>331</v>
      </c>
    </row>
    <row r="427" spans="1:12" outlineLevel="1" x14ac:dyDescent="0.15">
      <c r="A427" s="10"/>
      <c r="B427" s="69"/>
      <c r="C427" s="10"/>
      <c r="D427" s="10"/>
      <c r="E427" s="69"/>
      <c r="F427" s="61" t="s">
        <v>207</v>
      </c>
      <c r="G427" s="47" t="s">
        <v>206</v>
      </c>
      <c r="H427" s="62" t="s">
        <v>207</v>
      </c>
      <c r="I427" s="47" t="str">
        <f>INDEX(数据元说明!A:F,MATCH(H427,数据元说明!C:C,0),2)</f>
        <v>003016</v>
      </c>
      <c r="J427" s="47" t="str">
        <f>INDEX(数据元说明!A:F,MATCH(H427,数据元说明!C:C,0),5)</f>
        <v>遵循《GB/T 12406-2008 表示货币和资金的代码》的字母代码，如CNY。</v>
      </c>
      <c r="K427" s="47" t="str">
        <f>INDEX(数据元说明!A:F,MATCH(H427,数据元说明!C:C,0),6)</f>
        <v>C3</v>
      </c>
      <c r="L427" s="66" t="s">
        <v>36</v>
      </c>
    </row>
    <row r="428" spans="1:12" outlineLevel="1" x14ac:dyDescent="0.15">
      <c r="A428" s="10"/>
      <c r="B428" s="69"/>
      <c r="C428" s="10"/>
      <c r="D428" s="10"/>
      <c r="E428" s="69"/>
      <c r="F428" s="61" t="s">
        <v>435</v>
      </c>
      <c r="G428" s="47" t="s">
        <v>436</v>
      </c>
      <c r="H428" s="62" t="s">
        <v>53</v>
      </c>
      <c r="I428" s="47" t="str">
        <f>INDEX(数据元说明!A:F,MATCH(H428,数据元说明!C:C,0),2)</f>
        <v>001005</v>
      </c>
      <c r="J428" s="47" t="str">
        <f>INDEX(数据元说明!A:F,MATCH(H428,数据元说明!C:C,0),5)</f>
        <v>YYYYMMDD，默认值99991231。</v>
      </c>
      <c r="K428" s="47" t="str">
        <f>INDEX(数据元说明!A:F,MATCH(H428,数据元说明!C:C,0),6)</f>
        <v>C8</v>
      </c>
      <c r="L428" s="66" t="s">
        <v>437</v>
      </c>
    </row>
    <row r="429" spans="1:12" outlineLevel="1" x14ac:dyDescent="0.15">
      <c r="A429" s="10"/>
      <c r="B429" s="69"/>
      <c r="C429" s="10"/>
      <c r="D429" s="10"/>
      <c r="E429" s="69"/>
      <c r="F429" s="61" t="s">
        <v>246</v>
      </c>
      <c r="G429" s="47" t="s">
        <v>247</v>
      </c>
      <c r="H429" s="62" t="s">
        <v>246</v>
      </c>
      <c r="I429" s="47" t="str">
        <f>INDEX(数据元说明!A:F,MATCH(H429,数据元说明!C:C,0),2)</f>
        <v>003004</v>
      </c>
      <c r="J429" s="47" t="str">
        <f>INDEX(数据元说明!A:F,MATCH(H429,数据元说明!C:C,0),5)</f>
        <v>对应相关人民银行统计科目编号。</v>
      </c>
      <c r="K429" s="47" t="str">
        <f>INDEX(数据元说明!A:F,MATCH(H429,数据元说明!C:C,0),6)</f>
        <v>C..20</v>
      </c>
      <c r="L429" s="66" t="s">
        <v>248</v>
      </c>
    </row>
    <row r="430" spans="1:12" outlineLevel="1" x14ac:dyDescent="0.15">
      <c r="A430" s="10"/>
      <c r="B430" s="69"/>
      <c r="C430" s="10"/>
      <c r="D430" s="10"/>
      <c r="E430" s="69"/>
      <c r="F430" s="61" t="s">
        <v>438</v>
      </c>
      <c r="G430" s="47" t="s">
        <v>439</v>
      </c>
      <c r="H430" s="62" t="s">
        <v>440</v>
      </c>
      <c r="I430" s="47" t="str">
        <f>INDEX(数据元说明!A:F,MATCH(H430,数据元说明!C:C,0),2)</f>
        <v>003033</v>
      </c>
      <c r="J430" s="47" t="str">
        <f>INDEX(数据元说明!A:F,MATCH(H430,数据元说明!C:C,0),5)</f>
        <v>合同号。</v>
      </c>
      <c r="K430" s="47" t="str">
        <f>INDEX(数据元说明!A:F,MATCH(H430,数据元说明!C:C,0),6)</f>
        <v>C..100</v>
      </c>
      <c r="L430" s="4" t="s">
        <v>441</v>
      </c>
    </row>
    <row r="431" spans="1:12" outlineLevel="1" x14ac:dyDescent="0.15">
      <c r="A431" s="10"/>
      <c r="B431" s="69"/>
      <c r="C431" s="10"/>
      <c r="D431" s="10"/>
      <c r="E431" s="69"/>
      <c r="F431" s="61" t="s">
        <v>442</v>
      </c>
      <c r="G431" s="47" t="s">
        <v>443</v>
      </c>
      <c r="H431" s="62" t="s">
        <v>64</v>
      </c>
      <c r="I431" s="47" t="str">
        <f>INDEX(数据元说明!A:F,MATCH(H431,数据元说明!C:C,0),2)</f>
        <v>001019</v>
      </c>
      <c r="J431" s="47" t="str">
        <f>INDEX(数据元说明!A:F,MATCH(H431,数据元说明!C:C,0),5)</f>
        <v>姓名。</v>
      </c>
      <c r="K431" s="47" t="str">
        <f>INDEX(数据元说明!A:F,MATCH(H431,数据元说明!C:C,0),6)</f>
        <v>C..100</v>
      </c>
      <c r="L431" s="4" t="s">
        <v>65</v>
      </c>
    </row>
    <row r="432" spans="1:12" outlineLevel="1" x14ac:dyDescent="0.15">
      <c r="A432" s="10"/>
      <c r="B432" s="69"/>
      <c r="C432" s="10"/>
      <c r="D432" s="10"/>
      <c r="E432" s="69"/>
      <c r="F432" s="61" t="s">
        <v>444</v>
      </c>
      <c r="G432" s="47" t="s">
        <v>445</v>
      </c>
      <c r="H432" s="62" t="s">
        <v>444</v>
      </c>
      <c r="I432" s="47" t="str">
        <f>INDEX(数据元说明!A:F,MATCH(H432,数据元说明!C:C,0),2)</f>
        <v>003034</v>
      </c>
      <c r="J432" s="47" t="str">
        <f>INDEX(数据元说明!A:F,MATCH(H432,数据元说明!C:C,0),5)</f>
        <v>正常，关注，次级，可疑，损失。</v>
      </c>
      <c r="K432" s="47" t="str">
        <f>INDEX(数据元说明!A:F,MATCH(H432,数据元说明!C:C,0),6)</f>
        <v>C6</v>
      </c>
      <c r="L432" s="4"/>
    </row>
    <row r="433" spans="1:12" ht="31.5" outlineLevel="1" x14ac:dyDescent="0.15">
      <c r="A433" s="10"/>
      <c r="B433" s="69"/>
      <c r="C433" s="10"/>
      <c r="D433" s="10"/>
      <c r="E433" s="69"/>
      <c r="F433" s="61" t="s">
        <v>446</v>
      </c>
      <c r="G433" s="47" t="s">
        <v>447</v>
      </c>
      <c r="H433" s="62" t="s">
        <v>235</v>
      </c>
      <c r="I433" s="47" t="str">
        <f>INDEX(数据元说明!A:F,MATCH(H433,数据元说明!C:C,0),2)</f>
        <v>003001</v>
      </c>
      <c r="J433" s="47" t="str">
        <f>INDEX(数据元说明!A:F,MATCH(H433,数据元说明!C:C,0),5)</f>
        <v>系统内最细一级的账号，无唯一性约束，不需要和序号、子序号等做拼接。</v>
      </c>
      <c r="K433" s="47" t="str">
        <f>INDEX(数据元说明!A:F,MATCH(H433,数据元说明!C:C,0),6)</f>
        <v>C..60</v>
      </c>
      <c r="L433" s="67" t="s">
        <v>448</v>
      </c>
    </row>
    <row r="434" spans="1:12" outlineLevel="1" x14ac:dyDescent="0.15">
      <c r="A434" s="10"/>
      <c r="B434" s="69"/>
      <c r="C434" s="10"/>
      <c r="D434" s="10"/>
      <c r="E434" s="69"/>
      <c r="F434" s="61" t="s">
        <v>449</v>
      </c>
      <c r="G434" s="47" t="s">
        <v>450</v>
      </c>
      <c r="H434" s="62" t="s">
        <v>235</v>
      </c>
      <c r="I434" s="47" t="str">
        <f>INDEX(数据元说明!A:F,MATCH(H434,数据元说明!C:C,0),2)</f>
        <v>003001</v>
      </c>
      <c r="J434" s="47" t="str">
        <f>INDEX(数据元说明!A:F,MATCH(H434,数据元说明!C:C,0),5)</f>
        <v>系统内最细一级的账号，无唯一性约束，不需要和序号、子序号等做拼接。</v>
      </c>
      <c r="K434" s="47" t="str">
        <f>INDEX(数据元说明!A:F,MATCH(H434,数据元说明!C:C,0),6)</f>
        <v>C..60</v>
      </c>
      <c r="L434" s="84"/>
    </row>
    <row r="435" spans="1:12" outlineLevel="1" x14ac:dyDescent="0.15">
      <c r="A435" s="10"/>
      <c r="B435" s="69"/>
      <c r="C435" s="10"/>
      <c r="D435" s="10"/>
      <c r="E435" s="69"/>
      <c r="F435" s="61" t="s">
        <v>451</v>
      </c>
      <c r="G435" s="47" t="s">
        <v>452</v>
      </c>
      <c r="H435" s="62" t="s">
        <v>262</v>
      </c>
      <c r="I435" s="47" t="str">
        <f>INDEX(数据元说明!A:F,MATCH(H435,数据元说明!C:C,0),2)</f>
        <v>003028</v>
      </c>
      <c r="J435" s="47" t="str">
        <f>INDEX(数据元说明!A:F,MATCH(H435,数据元说明!C:C,0),5)</f>
        <v>百分比为单位，即1/100，一般为年利。</v>
      </c>
      <c r="K435" s="47" t="str">
        <f>INDEX(数据元说明!A:F,MATCH(H435,数据元说明!C:C,0),6)</f>
        <v>D10.6</v>
      </c>
      <c r="L435" s="4"/>
    </row>
    <row r="436" spans="1:12" outlineLevel="1" x14ac:dyDescent="0.15">
      <c r="A436" s="10"/>
      <c r="B436" s="69"/>
      <c r="C436" s="10"/>
      <c r="D436" s="10"/>
      <c r="E436" s="69"/>
      <c r="F436" s="61" t="s">
        <v>453</v>
      </c>
      <c r="G436" s="47" t="s">
        <v>454</v>
      </c>
      <c r="H436" s="62" t="s">
        <v>195</v>
      </c>
      <c r="I436" s="47" t="str">
        <f>INDEX(数据元说明!A:F,MATCH(H436,数据元说明!C:C,0),2)</f>
        <v>003011</v>
      </c>
      <c r="J436" s="47" t="str">
        <f>INDEX(数据元说明!A:F,MATCH(H436,数据元说明!C:C,0),5)</f>
        <v>元。</v>
      </c>
      <c r="K436" s="47" t="str">
        <f>INDEX(数据元说明!A:F,MATCH(H436,数据元说明!C:C,0),6)</f>
        <v>D20.2</v>
      </c>
      <c r="L436" s="66" t="s">
        <v>455</v>
      </c>
    </row>
    <row r="437" spans="1:12" outlineLevel="1" x14ac:dyDescent="0.15">
      <c r="A437" s="10"/>
      <c r="B437" s="69"/>
      <c r="C437" s="47"/>
      <c r="D437" s="47"/>
      <c r="E437" s="60"/>
      <c r="F437" s="61" t="s">
        <v>456</v>
      </c>
      <c r="G437" s="47" t="s">
        <v>457</v>
      </c>
      <c r="H437" s="62" t="s">
        <v>189</v>
      </c>
      <c r="I437" s="47" t="str">
        <f>INDEX(数据元说明!A:F,MATCH(H437,数据元说明!C:C,0),2)</f>
        <v>003012</v>
      </c>
      <c r="J437" s="47" t="str">
        <f>INDEX(数据元说明!A:F,MATCH(H437,数据元说明!C:C,0),5)</f>
        <v>元。</v>
      </c>
      <c r="K437" s="47" t="str">
        <f>INDEX(数据元说明!A:F,MATCH(H437,数据元说明!C:C,0),6)</f>
        <v>D20.2</v>
      </c>
      <c r="L437" s="66" t="s">
        <v>458</v>
      </c>
    </row>
    <row r="438" spans="1:12" outlineLevel="1" x14ac:dyDescent="0.15">
      <c r="A438" s="10"/>
      <c r="B438" s="69"/>
      <c r="C438" s="47"/>
      <c r="D438" s="47"/>
      <c r="E438" s="60"/>
      <c r="F438" s="61" t="s">
        <v>459</v>
      </c>
      <c r="G438" s="47" t="s">
        <v>460</v>
      </c>
      <c r="H438" s="62" t="s">
        <v>189</v>
      </c>
      <c r="I438" s="47" t="str">
        <f>INDEX(数据元说明!A:F,MATCH(H438,数据元说明!C:C,0),2)</f>
        <v>003012</v>
      </c>
      <c r="J438" s="47" t="str">
        <f>INDEX(数据元说明!A:F,MATCH(H438,数据元说明!C:C,0),5)</f>
        <v>元。</v>
      </c>
      <c r="K438" s="47" t="str">
        <f>INDEX(数据元说明!A:F,MATCH(H438,数据元说明!C:C,0),6)</f>
        <v>D20.2</v>
      </c>
      <c r="L438" s="66" t="s">
        <v>461</v>
      </c>
    </row>
    <row r="439" spans="1:12" outlineLevel="1" x14ac:dyDescent="0.15">
      <c r="A439" s="10"/>
      <c r="B439" s="69"/>
      <c r="C439" s="47"/>
      <c r="D439" s="47"/>
      <c r="E439" s="60"/>
      <c r="F439" s="61" t="s">
        <v>462</v>
      </c>
      <c r="G439" s="47" t="s">
        <v>463</v>
      </c>
      <c r="H439" s="62" t="s">
        <v>189</v>
      </c>
      <c r="I439" s="47" t="str">
        <f>INDEX(数据元说明!A:F,MATCH(H439,数据元说明!C:C,0),2)</f>
        <v>003012</v>
      </c>
      <c r="J439" s="47" t="str">
        <f>INDEX(数据元说明!A:F,MATCH(H439,数据元说明!C:C,0),5)</f>
        <v>元。</v>
      </c>
      <c r="K439" s="47" t="str">
        <f>INDEX(数据元说明!A:F,MATCH(H439,数据元说明!C:C,0),6)</f>
        <v>D20.2</v>
      </c>
      <c r="L439" s="66"/>
    </row>
    <row r="440" spans="1:12" outlineLevel="1" x14ac:dyDescent="0.15">
      <c r="A440" s="10"/>
      <c r="B440" s="69"/>
      <c r="C440" s="47"/>
      <c r="D440" s="47"/>
      <c r="E440" s="60"/>
      <c r="F440" s="61" t="s">
        <v>464</v>
      </c>
      <c r="G440" s="47" t="s">
        <v>465</v>
      </c>
      <c r="H440" s="62" t="s">
        <v>189</v>
      </c>
      <c r="I440" s="47" t="str">
        <f>INDEX(数据元说明!A:F,MATCH(H440,数据元说明!C:C,0),2)</f>
        <v>003012</v>
      </c>
      <c r="J440" s="47" t="str">
        <f>INDEX(数据元说明!A:F,MATCH(H440,数据元说明!C:C,0),5)</f>
        <v>元。</v>
      </c>
      <c r="K440" s="47" t="str">
        <f>INDEX(数据元说明!A:F,MATCH(H440,数据元说明!C:C,0),6)</f>
        <v>D20.2</v>
      </c>
      <c r="L440" s="66"/>
    </row>
    <row r="441" spans="1:12" outlineLevel="1" x14ac:dyDescent="0.15">
      <c r="A441" s="47"/>
      <c r="B441" s="60"/>
      <c r="C441" s="47"/>
      <c r="D441" s="47"/>
      <c r="E441" s="60"/>
      <c r="F441" s="61" t="s">
        <v>466</v>
      </c>
      <c r="G441" s="47" t="s">
        <v>467</v>
      </c>
      <c r="H441" s="62" t="s">
        <v>466</v>
      </c>
      <c r="I441" s="47" t="str">
        <f>INDEX(数据元说明!A:F,MATCH(H441,数据元说明!C:C,0),2)</f>
        <v>005038</v>
      </c>
      <c r="J441" s="47" t="str">
        <f>INDEX(数据元说明!A:F,MATCH(H441,数据元说明!C:C,0),5)</f>
        <v>实际到期日减去起始日，按天表示。</v>
      </c>
      <c r="K441" s="47" t="str">
        <f>INDEX(数据元说明!A:F,MATCH(H441,数据元说明!C:C,0),6)</f>
        <v>I</v>
      </c>
      <c r="L441" s="66"/>
    </row>
    <row r="442" spans="1:12" outlineLevel="1" x14ac:dyDescent="0.15">
      <c r="A442" s="47"/>
      <c r="B442" s="60"/>
      <c r="C442" s="47"/>
      <c r="D442" s="47"/>
      <c r="E442" s="60"/>
      <c r="F442" s="61" t="s">
        <v>468</v>
      </c>
      <c r="G442" s="47" t="s">
        <v>469</v>
      </c>
      <c r="H442" s="62" t="s">
        <v>53</v>
      </c>
      <c r="I442" s="47" t="str">
        <f>INDEX(数据元说明!A:F,MATCH(H442,数据元说明!C:C,0),2)</f>
        <v>001005</v>
      </c>
      <c r="J442" s="47" t="str">
        <f>INDEX(数据元说明!A:F,MATCH(H442,数据元说明!C:C,0),5)</f>
        <v>YYYYMMDD，默认值99991231。</v>
      </c>
      <c r="K442" s="47" t="str">
        <f>INDEX(数据元说明!A:F,MATCH(H442,数据元说明!C:C,0),6)</f>
        <v>C8</v>
      </c>
      <c r="L442" s="66" t="s">
        <v>470</v>
      </c>
    </row>
    <row r="443" spans="1:12" outlineLevel="1" x14ac:dyDescent="0.15">
      <c r="A443" s="10"/>
      <c r="B443" s="69"/>
      <c r="C443" s="47"/>
      <c r="D443" s="47"/>
      <c r="E443" s="60"/>
      <c r="F443" s="61" t="s">
        <v>471</v>
      </c>
      <c r="G443" s="47" t="s">
        <v>472</v>
      </c>
      <c r="H443" s="62" t="s">
        <v>53</v>
      </c>
      <c r="I443" s="47" t="str">
        <f>INDEX(数据元说明!A:F,MATCH(H443,数据元说明!C:C,0),2)</f>
        <v>001005</v>
      </c>
      <c r="J443" s="47" t="str">
        <f>INDEX(数据元说明!A:F,MATCH(H443,数据元说明!C:C,0),5)</f>
        <v>YYYYMMDD，默认值99991231。</v>
      </c>
      <c r="K443" s="47" t="str">
        <f>INDEX(数据元说明!A:F,MATCH(H443,数据元说明!C:C,0),6)</f>
        <v>C8</v>
      </c>
      <c r="L443" s="66" t="s">
        <v>473</v>
      </c>
    </row>
    <row r="444" spans="1:12" outlineLevel="1" x14ac:dyDescent="0.15">
      <c r="A444" s="10"/>
      <c r="B444" s="69"/>
      <c r="C444" s="47"/>
      <c r="D444" s="47"/>
      <c r="E444" s="60"/>
      <c r="F444" s="61" t="s">
        <v>267</v>
      </c>
      <c r="G444" s="47" t="s">
        <v>268</v>
      </c>
      <c r="H444" s="62" t="s">
        <v>53</v>
      </c>
      <c r="I444" s="47" t="str">
        <f>INDEX(数据元说明!A:F,MATCH(H444,数据元说明!C:C,0),2)</f>
        <v>001005</v>
      </c>
      <c r="J444" s="47" t="str">
        <f>INDEX(数据元说明!A:F,MATCH(H444,数据元说明!C:C,0),5)</f>
        <v>YYYYMMDD，默认值99991231。</v>
      </c>
      <c r="K444" s="47" t="str">
        <f>INDEX(数据元说明!A:F,MATCH(H444,数据元说明!C:C,0),6)</f>
        <v>C8</v>
      </c>
      <c r="L444" s="66"/>
    </row>
    <row r="445" spans="1:12" outlineLevel="1" x14ac:dyDescent="0.15">
      <c r="A445" s="10"/>
      <c r="B445" s="69"/>
      <c r="C445" s="47"/>
      <c r="D445" s="47"/>
      <c r="E445" s="60"/>
      <c r="F445" s="61" t="s">
        <v>273</v>
      </c>
      <c r="G445" s="47" t="s">
        <v>274</v>
      </c>
      <c r="H445" s="62" t="s">
        <v>53</v>
      </c>
      <c r="I445" s="47" t="str">
        <f>INDEX(数据元说明!A:F,MATCH(H445,数据元说明!C:C,0),2)</f>
        <v>001005</v>
      </c>
      <c r="J445" s="47" t="str">
        <f>INDEX(数据元说明!A:F,MATCH(H445,数据元说明!C:C,0),5)</f>
        <v>YYYYMMDD，默认值99991231。</v>
      </c>
      <c r="K445" s="47" t="str">
        <f>INDEX(数据元说明!A:F,MATCH(H445,数据元说明!C:C,0),6)</f>
        <v>C8</v>
      </c>
      <c r="L445" s="66"/>
    </row>
    <row r="446" spans="1:12" outlineLevel="1" x14ac:dyDescent="0.15">
      <c r="A446" s="10"/>
      <c r="B446" s="69"/>
      <c r="C446" s="47"/>
      <c r="D446" s="47"/>
      <c r="E446" s="60"/>
      <c r="F446" s="61" t="s">
        <v>474</v>
      </c>
      <c r="G446" s="47" t="s">
        <v>475</v>
      </c>
      <c r="H446" s="62" t="s">
        <v>53</v>
      </c>
      <c r="I446" s="47" t="str">
        <f>INDEX(数据元说明!A:F,MATCH(H446,数据元说明!C:C,0),2)</f>
        <v>001005</v>
      </c>
      <c r="J446" s="47" t="str">
        <f>INDEX(数据元说明!A:F,MATCH(H446,数据元说明!C:C,0),5)</f>
        <v>YYYYMMDD，默认值99991231。</v>
      </c>
      <c r="K446" s="47" t="str">
        <f>INDEX(数据元说明!A:F,MATCH(H446,数据元说明!C:C,0),6)</f>
        <v>C8</v>
      </c>
      <c r="L446" s="66"/>
    </row>
    <row r="447" spans="1:12" outlineLevel="1" x14ac:dyDescent="0.15">
      <c r="A447" s="10"/>
      <c r="B447" s="69"/>
      <c r="C447" s="47"/>
      <c r="D447" s="47"/>
      <c r="E447" s="60"/>
      <c r="F447" s="61" t="s">
        <v>276</v>
      </c>
      <c r="G447" s="47" t="s">
        <v>277</v>
      </c>
      <c r="H447" s="62" t="s">
        <v>276</v>
      </c>
      <c r="I447" s="47" t="str">
        <f>INDEX(数据元说明!A:F,MATCH(H447,数据元说明!C:C,0),2)</f>
        <v>003022</v>
      </c>
      <c r="J447" s="47" t="str">
        <f>INDEX(数据元说明!A:F,MATCH(H447,数据元说明!C:C,0),5)</f>
        <v>中文描述，银行自定义，标识账户的状态，例如“正常”、“冻结”等。</v>
      </c>
      <c r="K447" s="47" t="str">
        <f>INDEX(数据元说明!A:F,MATCH(H447,数据元说明!C:C,0),6)</f>
        <v>C..60</v>
      </c>
      <c r="L447" s="66"/>
    </row>
    <row r="448" spans="1:12" ht="58.5" outlineLevel="1" x14ac:dyDescent="0.15">
      <c r="A448" s="47"/>
      <c r="B448" s="60"/>
      <c r="C448" s="47"/>
      <c r="D448" s="47"/>
      <c r="E448" s="60"/>
      <c r="F448" s="61" t="s">
        <v>73</v>
      </c>
      <c r="G448" s="47" t="s">
        <v>74</v>
      </c>
      <c r="H448" s="62" t="s">
        <v>53</v>
      </c>
      <c r="I448" s="47" t="str">
        <f>INDEX(数据元说明!A:F,MATCH(H448,数据元说明!C:C,0),2)</f>
        <v>001005</v>
      </c>
      <c r="J448" s="47" t="str">
        <f>INDEX(数据元说明!A:F,MATCH(H448,数据元说明!C:C,0),5)</f>
        <v>YYYYMMDD，默认值99991231。</v>
      </c>
      <c r="K448" s="47" t="str">
        <f>INDEX(数据元说明!A:F,MATCH(H448,数据元说明!C:C,0),6)</f>
        <v>C8</v>
      </c>
      <c r="L448" s="66" t="s">
        <v>75</v>
      </c>
    </row>
    <row r="449" spans="1:12" s="36" customFormat="1" x14ac:dyDescent="0.15">
      <c r="A449" s="80"/>
      <c r="B449" s="81"/>
      <c r="C449" s="52" t="s">
        <v>476</v>
      </c>
      <c r="D449" s="52" t="s">
        <v>477</v>
      </c>
      <c r="E449" s="53" t="s">
        <v>478</v>
      </c>
      <c r="F449" s="54"/>
      <c r="G449" s="52"/>
      <c r="H449" s="55"/>
      <c r="I449" s="52"/>
      <c r="J449" s="52"/>
      <c r="K449" s="52"/>
      <c r="L449" s="64" t="s">
        <v>479</v>
      </c>
    </row>
    <row r="450" spans="1:12" outlineLevel="1" x14ac:dyDescent="0.15">
      <c r="A450" s="10"/>
      <c r="B450" s="69"/>
      <c r="C450" s="47"/>
      <c r="D450" s="47"/>
      <c r="E450" s="60"/>
      <c r="F450" s="61" t="s">
        <v>285</v>
      </c>
      <c r="G450" s="47" t="s">
        <v>286</v>
      </c>
      <c r="H450" s="62" t="s">
        <v>285</v>
      </c>
      <c r="I450" s="47" t="str">
        <f>INDEX(数据元说明!A:F,MATCH(H450,数据元说明!C:C,0),2)</f>
        <v>004001</v>
      </c>
      <c r="J450" s="47" t="str">
        <f>INDEX(数据元说明!A:F,MATCH(H450,数据元说明!C:C,0),5)</f>
        <v>如核心交易流水号不能唯一识别，则加上日期。</v>
      </c>
      <c r="K450" s="47" t="str">
        <f>INDEX(数据元说明!A:F,MATCH(H450,数据元说明!C:C,0),6)</f>
        <v>C..60</v>
      </c>
      <c r="L450" s="66" t="s">
        <v>287</v>
      </c>
    </row>
    <row r="451" spans="1:12" ht="16.5" customHeight="1" outlineLevel="1" x14ac:dyDescent="0.15">
      <c r="A451" s="47"/>
      <c r="B451" s="60"/>
      <c r="C451" s="47"/>
      <c r="D451" s="47"/>
      <c r="E451" s="60"/>
      <c r="F451" s="61" t="s">
        <v>288</v>
      </c>
      <c r="G451" s="47" t="s">
        <v>289</v>
      </c>
      <c r="H451" s="62" t="s">
        <v>288</v>
      </c>
      <c r="I451" s="47" t="str">
        <f>INDEX(数据元说明!A:F,MATCH(H451,数据元说明!C:C,0),2)</f>
        <v>004002</v>
      </c>
      <c r="J451" s="47" t="str">
        <f>INDEX(数据元说明!A:F,MATCH(H451,数据元说明!C:C,0),5)</f>
        <v>子交易流水号，或分录交易流水号。</v>
      </c>
      <c r="K451" s="47" t="str">
        <f>INDEX(数据元说明!A:F,MATCH(H451,数据元说明!C:C,0),6)</f>
        <v>C..30</v>
      </c>
      <c r="L451" s="66" t="s">
        <v>290</v>
      </c>
    </row>
    <row r="452" spans="1:12" outlineLevel="1" x14ac:dyDescent="0.15">
      <c r="A452" s="47"/>
      <c r="B452" s="60"/>
      <c r="C452" s="47"/>
      <c r="D452" s="47"/>
      <c r="E452" s="60"/>
      <c r="F452" s="61" t="s">
        <v>291</v>
      </c>
      <c r="G452" s="47" t="s">
        <v>292</v>
      </c>
      <c r="H452" s="62" t="s">
        <v>291</v>
      </c>
      <c r="I452" s="47" t="str">
        <f>INDEX(数据元说明!A:F,MATCH(H452,数据元说明!C:C,0),2)</f>
        <v>004003</v>
      </c>
      <c r="J452" s="47" t="str">
        <f>INDEX(数据元说明!A:F,MATCH(H452,数据元说明!C:C,0),5)</f>
        <v>笔次序号。批量业务执行时的执行序号。</v>
      </c>
      <c r="K452" s="47" t="str">
        <f>INDEX(数据元说明!A:F,MATCH(H452,数据元说明!C:C,0),6)</f>
        <v>I..30</v>
      </c>
      <c r="L452" s="66" t="s">
        <v>293</v>
      </c>
    </row>
    <row r="453" spans="1:12" outlineLevel="1" x14ac:dyDescent="0.15">
      <c r="A453" s="10"/>
      <c r="B453" s="69"/>
      <c r="C453" s="47"/>
      <c r="D453" s="47"/>
      <c r="E453" s="60"/>
      <c r="F453" s="61" t="s">
        <v>429</v>
      </c>
      <c r="G453" s="47" t="s">
        <v>430</v>
      </c>
      <c r="H453" s="62" t="s">
        <v>235</v>
      </c>
      <c r="I453" s="47" t="str">
        <f>INDEX(数据元说明!A:F,MATCH(H453,数据元说明!C:C,0),2)</f>
        <v>003001</v>
      </c>
      <c r="J453" s="47" t="str">
        <f>INDEX(数据元说明!A:F,MATCH(H453,数据元说明!C:C,0),5)</f>
        <v>系统内最细一级的账号，无唯一性约束，不需要和序号、子序号等做拼接。</v>
      </c>
      <c r="K453" s="47" t="str">
        <f>INDEX(数据元说明!A:F,MATCH(H453,数据元说明!C:C,0),6)</f>
        <v>C..60</v>
      </c>
      <c r="L453" s="66" t="s">
        <v>480</v>
      </c>
    </row>
    <row r="454" spans="1:12" ht="47.25" outlineLevel="1" x14ac:dyDescent="0.15">
      <c r="A454" s="10"/>
      <c r="B454" s="69"/>
      <c r="C454" s="47"/>
      <c r="D454" s="47"/>
      <c r="E454" s="60"/>
      <c r="F454" s="61" t="s">
        <v>236</v>
      </c>
      <c r="G454" s="47" t="s">
        <v>237</v>
      </c>
      <c r="H454" s="62" t="s">
        <v>236</v>
      </c>
      <c r="I454" s="47" t="str">
        <f>INDEX(数据元说明!A:F,MATCH(H454,数据元说明!C:C,0),2)</f>
        <v>002001</v>
      </c>
      <c r="J454" s="47" t="str">
        <f>INDEX(数据元说明!A:F,MATCH(H454,数据元说明!C:C,0),5)</f>
        <v>银行自定义的唯一识别客户的标识。供应链融资的填写供应链融资编码。</v>
      </c>
      <c r="K454" s="47" t="str">
        <f>INDEX(数据元说明!A:F,MATCH(H454,数据元说明!C:C,0),6)</f>
        <v>C..60</v>
      </c>
      <c r="L454" s="66" t="s">
        <v>238</v>
      </c>
    </row>
    <row r="455" spans="1:12" outlineLevel="1" x14ac:dyDescent="0.15">
      <c r="A455" s="10"/>
      <c r="B455" s="69"/>
      <c r="C455" s="47"/>
      <c r="D455" s="47"/>
      <c r="E455" s="60"/>
      <c r="F455" s="61" t="s">
        <v>32</v>
      </c>
      <c r="G455" s="47" t="s">
        <v>33</v>
      </c>
      <c r="H455" s="62" t="s">
        <v>32</v>
      </c>
      <c r="I455" s="47" t="str">
        <f>INDEX(数据元说明!A:F,MATCH(H455,数据元说明!C:C,0),2)</f>
        <v>001011</v>
      </c>
      <c r="J455" s="47" t="str">
        <f>INDEX(数据元说明!A:F,MATCH(H455,数据元说明!C:C,0),5)</f>
        <v>人行支付行号</v>
      </c>
      <c r="K455" s="47" t="str">
        <f>INDEX(数据元说明!A:F,MATCH(H455,数据元说明!C:C,0),6)</f>
        <v>C..30</v>
      </c>
      <c r="L455" s="66" t="s">
        <v>82</v>
      </c>
    </row>
    <row r="456" spans="1:12" outlineLevel="1" x14ac:dyDescent="0.15">
      <c r="A456" s="10"/>
      <c r="B456" s="69"/>
      <c r="C456" s="47"/>
      <c r="D456" s="47"/>
      <c r="E456" s="60"/>
      <c r="F456" s="61" t="s">
        <v>37</v>
      </c>
      <c r="G456" s="47" t="s">
        <v>38</v>
      </c>
      <c r="H456" s="62" t="s">
        <v>37</v>
      </c>
      <c r="I456" s="47" t="str">
        <f>INDEX(数据元说明!A:F,MATCH(H456,数据元说明!C:C,0),2)</f>
        <v>001012</v>
      </c>
      <c r="J456" s="47" t="str">
        <f>INDEX(数据元说明!A:F,MATCH(H456,数据元说明!C:C,0),5)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456" s="47" t="str">
        <f>INDEX(数据元说明!A:F,MATCH(H456,数据元说明!C:C,0),6)</f>
        <v>C..30</v>
      </c>
      <c r="L456" s="66" t="s">
        <v>84</v>
      </c>
    </row>
    <row r="457" spans="1:12" outlineLevel="1" x14ac:dyDescent="0.15">
      <c r="A457" s="10"/>
      <c r="B457" s="69"/>
      <c r="C457" s="47"/>
      <c r="D457" s="47"/>
      <c r="E457" s="60"/>
      <c r="F457" s="61" t="s">
        <v>34</v>
      </c>
      <c r="G457" s="47" t="s">
        <v>35</v>
      </c>
      <c r="H457" s="62" t="s">
        <v>34</v>
      </c>
      <c r="I457" s="47" t="str">
        <f>INDEX(数据元说明!A:F,MATCH(H457,数据元说明!C:C,0),2)</f>
        <v>001013</v>
      </c>
      <c r="J457" s="47" t="str">
        <f>INDEX(数据元说明!A:F,MATCH(H457,数据元说明!C:C,0),5)</f>
        <v>银行内部机构号。应具有标识机构的唯一性。</v>
      </c>
      <c r="K457" s="47" t="str">
        <f>INDEX(数据元说明!A:F,MATCH(H457,数据元说明!C:C,0),6)</f>
        <v>C..30</v>
      </c>
      <c r="L457" s="66" t="s">
        <v>239</v>
      </c>
    </row>
    <row r="458" spans="1:12" outlineLevel="1" x14ac:dyDescent="0.15">
      <c r="A458" s="10"/>
      <c r="B458" s="69"/>
      <c r="C458" s="47"/>
      <c r="D458" s="47"/>
      <c r="E458" s="60"/>
      <c r="F458" s="61" t="s">
        <v>240</v>
      </c>
      <c r="G458" s="47" t="s">
        <v>241</v>
      </c>
      <c r="H458" s="62" t="s">
        <v>240</v>
      </c>
      <c r="I458" s="47" t="str">
        <f>INDEX(数据元说明!A:F,MATCH(H458,数据元说明!C:C,0),2)</f>
        <v>003006</v>
      </c>
      <c r="J458" s="47" t="str">
        <f>INDEX(数据元说明!A:F,MATCH(H458,数据元说明!C:C,0),5)</f>
        <v>机构实际使用的明细科目编号。</v>
      </c>
      <c r="K458" s="47" t="str">
        <f>INDEX(数据元说明!A:F,MATCH(H458,数据元说明!C:C,0),6)</f>
        <v>C..60</v>
      </c>
      <c r="L458" s="66" t="s">
        <v>242</v>
      </c>
    </row>
    <row r="459" spans="1:12" outlineLevel="1" x14ac:dyDescent="0.15">
      <c r="A459" s="10"/>
      <c r="B459" s="69"/>
      <c r="C459" s="47"/>
      <c r="D459" s="47"/>
      <c r="E459" s="60"/>
      <c r="F459" s="61" t="s">
        <v>431</v>
      </c>
      <c r="G459" s="47" t="s">
        <v>432</v>
      </c>
      <c r="H459" s="62" t="s">
        <v>433</v>
      </c>
      <c r="I459" s="47" t="str">
        <f>INDEX(数据元说明!A:F,MATCH(H459,数据元说明!C:C,0),2)</f>
        <v>003032</v>
      </c>
      <c r="J459" s="47" t="str">
        <f>INDEX(数据元说明!A:F,MATCH(H459,数据元说明!C:C,0),5)</f>
        <v>借据统一编号。</v>
      </c>
      <c r="K459" s="47" t="str">
        <f>INDEX(数据元说明!A:F,MATCH(H459,数据元说明!C:C,0),6)</f>
        <v>C..100</v>
      </c>
      <c r="L459" s="66" t="s">
        <v>434</v>
      </c>
    </row>
    <row r="460" spans="1:12" outlineLevel="1" x14ac:dyDescent="0.15">
      <c r="A460" s="10"/>
      <c r="B460" s="69"/>
      <c r="C460" s="10"/>
      <c r="D460" s="10"/>
      <c r="E460" s="69"/>
      <c r="F460" s="61" t="s">
        <v>39</v>
      </c>
      <c r="G460" s="47" t="s">
        <v>40</v>
      </c>
      <c r="H460" s="62" t="s">
        <v>41</v>
      </c>
      <c r="I460" s="47" t="str">
        <f>INDEX(数据元说明!A:F,MATCH(H460,数据元说明!C:C,0),2)</f>
        <v>001001</v>
      </c>
      <c r="J460" s="47" t="str">
        <f>INDEX(数据元说明!A:F,MATCH(H460,数据元说明!C:C,0),5)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460" s="47" t="str">
        <f>INDEX(数据元说明!A:F,MATCH(H460,数据元说明!C:C,0),6)</f>
        <v>C..200</v>
      </c>
      <c r="L460" s="66" t="s">
        <v>85</v>
      </c>
    </row>
    <row r="461" spans="1:12" outlineLevel="1" x14ac:dyDescent="0.15">
      <c r="A461" s="10"/>
      <c r="B461" s="69"/>
      <c r="C461" s="10"/>
      <c r="D461" s="10"/>
      <c r="E461" s="69"/>
      <c r="F461" s="61" t="s">
        <v>243</v>
      </c>
      <c r="G461" s="47" t="s">
        <v>244</v>
      </c>
      <c r="H461" s="62" t="s">
        <v>243</v>
      </c>
      <c r="I461" s="47" t="str">
        <f>INDEX(数据元说明!A:F,MATCH(H461,数据元说明!C:C,0),2)</f>
        <v>003007</v>
      </c>
      <c r="J461" s="47" t="str">
        <f>INDEX(数据元说明!A:F,MATCH(H461,数据元说明!C:C,0),5)</f>
        <v>机构实际使用的明细科目名称。</v>
      </c>
      <c r="K461" s="47" t="str">
        <f>INDEX(数据元说明!A:F,MATCH(H461,数据元说明!C:C,0),6)</f>
        <v>C..300</v>
      </c>
      <c r="L461" s="66" t="s">
        <v>245</v>
      </c>
    </row>
    <row r="462" spans="1:12" ht="31.5" outlineLevel="1" x14ac:dyDescent="0.15">
      <c r="A462" s="10"/>
      <c r="B462" s="69"/>
      <c r="C462" s="10"/>
      <c r="D462" s="10"/>
      <c r="E462" s="69"/>
      <c r="F462" s="61" t="s">
        <v>295</v>
      </c>
      <c r="G462" s="47" t="s">
        <v>296</v>
      </c>
      <c r="H462" s="62" t="s">
        <v>53</v>
      </c>
      <c r="I462" s="47" t="str">
        <f>INDEX(数据元说明!A:F,MATCH(H462,数据元说明!C:C,0),2)</f>
        <v>001005</v>
      </c>
      <c r="J462" s="47" t="str">
        <f>INDEX(数据元说明!A:F,MATCH(H462,数据元说明!C:C,0),5)</f>
        <v>YYYYMMDD，默认值99991231。</v>
      </c>
      <c r="K462" s="47" t="str">
        <f>INDEX(数据元说明!A:F,MATCH(H462,数据元说明!C:C,0),6)</f>
        <v>C8</v>
      </c>
      <c r="L462" s="66" t="s">
        <v>297</v>
      </c>
    </row>
    <row r="463" spans="1:12" ht="30" outlineLevel="1" x14ac:dyDescent="0.15">
      <c r="A463" s="10"/>
      <c r="B463" s="69"/>
      <c r="C463" s="10"/>
      <c r="D463" s="10"/>
      <c r="E463" s="69"/>
      <c r="F463" s="61" t="s">
        <v>298</v>
      </c>
      <c r="G463" s="47" t="s">
        <v>299</v>
      </c>
      <c r="H463" s="62" t="s">
        <v>56</v>
      </c>
      <c r="I463" s="47" t="str">
        <f>INDEX(数据元说明!A:F,MATCH(H463,数据元说明!C:C,0),2)</f>
        <v>001007</v>
      </c>
      <c r="J463" s="47" t="str">
        <f>INDEX(数据元说明!A:F,MATCH(H463,数据元说明!C:C,0),5)</f>
        <v>24小时制时间，精确到秒。hhmmss，默认值000000。</v>
      </c>
      <c r="K463" s="47" t="str">
        <f>INDEX(数据元说明!A:F,MATCH(H463,数据元说明!C:C,0),6)</f>
        <v>C6</v>
      </c>
      <c r="L463" s="66" t="s">
        <v>300</v>
      </c>
    </row>
    <row r="464" spans="1:12" ht="47.25" outlineLevel="1" x14ac:dyDescent="0.15">
      <c r="A464" s="10"/>
      <c r="B464" s="69"/>
      <c r="C464" s="10"/>
      <c r="D464" s="10"/>
      <c r="E464" s="69"/>
      <c r="F464" s="61" t="s">
        <v>249</v>
      </c>
      <c r="G464" s="47" t="s">
        <v>250</v>
      </c>
      <c r="H464" s="62" t="s">
        <v>249</v>
      </c>
      <c r="I464" s="47" t="str">
        <f>INDEX(数据元说明!A:F,MATCH(H464,数据元说明!C:C,0),2)</f>
        <v>003019</v>
      </c>
      <c r="J464" s="47" t="str">
        <f>INDEX(数据元说明!A:F,MATCH(H464,数据元说明!C:C,0),5)</f>
        <v>账户归属者的名称。</v>
      </c>
      <c r="K464" s="47" t="str">
        <f>INDEX(数据元说明!A:F,MATCH(H464,数据元说明!C:C,0),6)</f>
        <v>C..200</v>
      </c>
      <c r="L464" s="66" t="s">
        <v>251</v>
      </c>
    </row>
    <row r="465" spans="1:12" outlineLevel="1" x14ac:dyDescent="0.15">
      <c r="A465" s="10"/>
      <c r="B465" s="69"/>
      <c r="C465" s="10"/>
      <c r="D465" s="10"/>
      <c r="E465" s="69"/>
      <c r="F465" s="61" t="s">
        <v>301</v>
      </c>
      <c r="G465" s="47" t="s">
        <v>302</v>
      </c>
      <c r="H465" s="62" t="s">
        <v>301</v>
      </c>
      <c r="I465" s="47" t="str">
        <f>INDEX(数据元说明!A:F,MATCH(H465,数据元说明!C:C,0),2)</f>
        <v>004005</v>
      </c>
      <c r="J465" s="47" t="str">
        <f>INDEX(数据元说明!A:F,MATCH(H465,数据元说明!C:C,0),5)</f>
        <v>交易代码对应的中文描述，银行自定义。</v>
      </c>
      <c r="K465" s="47" t="str">
        <f>INDEX(数据元说明!A:F,MATCH(H465,数据元说明!C:C,0),6)</f>
        <v>C..60</v>
      </c>
      <c r="L465" s="4"/>
    </row>
    <row r="466" spans="1:12" outlineLevel="1" x14ac:dyDescent="0.15">
      <c r="A466" s="10"/>
      <c r="B466" s="69"/>
      <c r="C466" s="10"/>
      <c r="D466" s="10"/>
      <c r="E466" s="69"/>
      <c r="F466" s="61" t="s">
        <v>348</v>
      </c>
      <c r="G466" s="47" t="s">
        <v>349</v>
      </c>
      <c r="H466" s="61" t="s">
        <v>348</v>
      </c>
      <c r="I466" s="47" t="str">
        <f>INDEX(数据元说明!A:F,MATCH(H466,数据元说明!C:C,0),2)</f>
        <v>003039</v>
      </c>
      <c r="J466" s="47" t="str">
        <f>INDEX(数据元说明!A:F,MATCH(H466,数据元说明!C:C,0),5)</f>
        <v>借，贷。</v>
      </c>
      <c r="K466" s="47" t="str">
        <f>INDEX(数据元说明!A:F,MATCH(H466,数据元说明!C:C,0),6)</f>
        <v>C..12</v>
      </c>
      <c r="L466" s="4"/>
    </row>
    <row r="467" spans="1:12" outlineLevel="1" x14ac:dyDescent="0.15">
      <c r="A467" s="10"/>
      <c r="B467" s="69"/>
      <c r="C467" s="10"/>
      <c r="D467" s="10"/>
      <c r="E467" s="69"/>
      <c r="F467" s="61" t="s">
        <v>303</v>
      </c>
      <c r="G467" s="47" t="s">
        <v>304</v>
      </c>
      <c r="H467" s="62" t="s">
        <v>195</v>
      </c>
      <c r="I467" s="47" t="str">
        <f>INDEX(数据元说明!A:F,MATCH(H467,数据元说明!C:C,0),2)</f>
        <v>003011</v>
      </c>
      <c r="J467" s="47" t="str">
        <f>INDEX(数据元说明!A:F,MATCH(H467,数据元说明!C:C,0),5)</f>
        <v>元。</v>
      </c>
      <c r="K467" s="47" t="str">
        <f>INDEX(数据元说明!A:F,MATCH(H467,数据元说明!C:C,0),6)</f>
        <v>D20.2</v>
      </c>
      <c r="L467" s="4"/>
    </row>
    <row r="468" spans="1:12" outlineLevel="1" x14ac:dyDescent="0.15">
      <c r="A468" s="10"/>
      <c r="B468" s="69"/>
      <c r="C468" s="10"/>
      <c r="D468" s="10"/>
      <c r="E468" s="69"/>
      <c r="F468" s="61" t="s">
        <v>311</v>
      </c>
      <c r="G468" s="47" t="s">
        <v>312</v>
      </c>
      <c r="H468" s="62" t="s">
        <v>189</v>
      </c>
      <c r="I468" s="47" t="str">
        <f>INDEX(数据元说明!A:F,MATCH(H468,数据元说明!C:C,0),2)</f>
        <v>003012</v>
      </c>
      <c r="J468" s="47" t="str">
        <f>INDEX(数据元说明!A:F,MATCH(H468,数据元说明!C:C,0),5)</f>
        <v>元。</v>
      </c>
      <c r="K468" s="47" t="str">
        <f>INDEX(数据元说明!A:F,MATCH(H468,数据元说明!C:C,0),6)</f>
        <v>D20.2</v>
      </c>
      <c r="L468" s="66" t="s">
        <v>313</v>
      </c>
    </row>
    <row r="469" spans="1:12" ht="31.5" outlineLevel="1" x14ac:dyDescent="0.15">
      <c r="A469" s="10"/>
      <c r="B469" s="69"/>
      <c r="C469" s="10"/>
      <c r="D469" s="10"/>
      <c r="E469" s="69"/>
      <c r="F469" s="61" t="s">
        <v>314</v>
      </c>
      <c r="G469" s="47" t="s">
        <v>315</v>
      </c>
      <c r="H469" s="62" t="s">
        <v>235</v>
      </c>
      <c r="I469" s="47" t="str">
        <f>INDEX(数据元说明!A:F,MATCH(H469,数据元说明!C:C,0),2)</f>
        <v>003001</v>
      </c>
      <c r="J469" s="47" t="str">
        <f>INDEX(数据元说明!A:F,MATCH(H469,数据元说明!C:C,0),5)</f>
        <v>系统内最细一级的账号，无唯一性约束，不需要和序号、子序号等做拼接。</v>
      </c>
      <c r="K469" s="47" t="str">
        <f>INDEX(数据元说明!A:F,MATCH(H469,数据元说明!C:C,0),6)</f>
        <v>C..60</v>
      </c>
      <c r="L469" s="66" t="s">
        <v>316</v>
      </c>
    </row>
    <row r="470" spans="1:12" s="37" customFormat="1" ht="31.5" outlineLevel="1" x14ac:dyDescent="0.15">
      <c r="A470" s="70"/>
      <c r="B470" s="71"/>
      <c r="C470" s="70"/>
      <c r="D470" s="70"/>
      <c r="E470" s="71"/>
      <c r="F470" s="58" t="s">
        <v>317</v>
      </c>
      <c r="G470" s="56" t="s">
        <v>318</v>
      </c>
      <c r="H470" s="59" t="s">
        <v>249</v>
      </c>
      <c r="I470" s="56" t="str">
        <f>INDEX(数据元说明!A:F,MATCH(H470,数据元说明!C:C,0),2)</f>
        <v>003019</v>
      </c>
      <c r="J470" s="56" t="str">
        <f>INDEX(数据元说明!A:F,MATCH(H470,数据元说明!C:C,0),5)</f>
        <v>账户归属者的名称。</v>
      </c>
      <c r="K470" s="56" t="str">
        <f>INDEX(数据元说明!A:F,MATCH(H470,数据元说明!C:C,0),6)</f>
        <v>C..200</v>
      </c>
      <c r="L470" s="65" t="s">
        <v>331</v>
      </c>
    </row>
    <row r="471" spans="1:12" s="37" customFormat="1" outlineLevel="1" x14ac:dyDescent="0.15">
      <c r="A471" s="70"/>
      <c r="B471" s="71"/>
      <c r="C471" s="70"/>
      <c r="D471" s="70"/>
      <c r="E471" s="71"/>
      <c r="F471" s="58" t="s">
        <v>320</v>
      </c>
      <c r="G471" s="56" t="s">
        <v>321</v>
      </c>
      <c r="H471" s="59" t="s">
        <v>32</v>
      </c>
      <c r="I471" s="56" t="str">
        <f>INDEX(数据元说明!A:F,MATCH(H471,数据元说明!C:C,0),2)</f>
        <v>001011</v>
      </c>
      <c r="J471" s="56" t="str">
        <f>INDEX(数据元说明!A:F,MATCH(H471,数据元说明!C:C,0),5)</f>
        <v>人行支付行号</v>
      </c>
      <c r="K471" s="56" t="str">
        <f>INDEX(数据元说明!A:F,MATCH(H471,数据元说明!C:C,0),6)</f>
        <v>C..30</v>
      </c>
      <c r="L471" s="82"/>
    </row>
    <row r="472" spans="1:12" s="37" customFormat="1" outlineLevel="1" x14ac:dyDescent="0.15">
      <c r="A472" s="70"/>
      <c r="B472" s="71"/>
      <c r="C472" s="70"/>
      <c r="D472" s="70"/>
      <c r="E472" s="71"/>
      <c r="F472" s="58" t="s">
        <v>323</v>
      </c>
      <c r="G472" s="56" t="s">
        <v>324</v>
      </c>
      <c r="H472" s="59" t="s">
        <v>41</v>
      </c>
      <c r="I472" s="56" t="str">
        <f>INDEX(数据元说明!A:F,MATCH(H472,数据元说明!C:C,0),2)</f>
        <v>001001</v>
      </c>
      <c r="J472" s="56" t="str">
        <f>INDEX(数据元说明!A:F,MATCH(H472,数据元说明!C:C,0),5)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472" s="56" t="str">
        <f>INDEX(数据元说明!A:F,MATCH(H472,数据元说明!C:C,0),6)</f>
        <v>C..200</v>
      </c>
      <c r="L472" s="82"/>
    </row>
    <row r="473" spans="1:12" s="37" customFormat="1" outlineLevel="1" x14ac:dyDescent="0.15">
      <c r="A473" s="70"/>
      <c r="B473" s="71"/>
      <c r="C473" s="70"/>
      <c r="D473" s="70"/>
      <c r="E473" s="71"/>
      <c r="F473" s="58" t="s">
        <v>325</v>
      </c>
      <c r="G473" s="56" t="s">
        <v>326</v>
      </c>
      <c r="H473" s="59" t="s">
        <v>325</v>
      </c>
      <c r="I473" s="56" t="str">
        <f>INDEX(数据元说明!A:F,MATCH(H473,数据元说明!C:C,0),2)</f>
        <v>004006</v>
      </c>
      <c r="J473" s="56" t="str">
        <f>INDEX(数据元说明!A:F,MATCH(H473,数据元说明!C:C,0),5)</f>
        <v>柜面，ATM，VTM，POS，网银，手机银行，其他。</v>
      </c>
      <c r="K473" s="56" t="str">
        <f>INDEX(数据元说明!A:F,MATCH(H473,数据元说明!C:C,0),6)</f>
        <v>C..60</v>
      </c>
      <c r="L473" s="82"/>
    </row>
    <row r="474" spans="1:12" s="37" customFormat="1" outlineLevel="1" x14ac:dyDescent="0.15">
      <c r="A474" s="70"/>
      <c r="B474" s="71"/>
      <c r="C474" s="70"/>
      <c r="D474" s="70"/>
      <c r="E474" s="71"/>
      <c r="F474" s="58" t="s">
        <v>207</v>
      </c>
      <c r="G474" s="56" t="s">
        <v>206</v>
      </c>
      <c r="H474" s="59" t="s">
        <v>207</v>
      </c>
      <c r="I474" s="56" t="str">
        <f>INDEX(数据元说明!A:F,MATCH(H474,数据元说明!C:C,0),2)</f>
        <v>003016</v>
      </c>
      <c r="J474" s="56" t="str">
        <f>INDEX(数据元说明!A:F,MATCH(H474,数据元说明!C:C,0),5)</f>
        <v>遵循《GB/T 12406-2008 表示货币和资金的代码》的字母代码，如CNY。</v>
      </c>
      <c r="K474" s="56" t="str">
        <f>INDEX(数据元说明!A:F,MATCH(H474,数据元说明!C:C,0),6)</f>
        <v>C3</v>
      </c>
      <c r="L474" s="82"/>
    </row>
    <row r="475" spans="1:12" s="37" customFormat="1" outlineLevel="1" x14ac:dyDescent="0.15">
      <c r="A475" s="70"/>
      <c r="B475" s="71"/>
      <c r="C475" s="70"/>
      <c r="D475" s="70"/>
      <c r="E475" s="71"/>
      <c r="F475" s="58" t="s">
        <v>344</v>
      </c>
      <c r="G475" s="56" t="s">
        <v>345</v>
      </c>
      <c r="H475" s="59" t="s">
        <v>344</v>
      </c>
      <c r="I475" s="56" t="str">
        <f>INDEX(数据元说明!A:F,MATCH(H475,数据元说明!C:C,0),2)</f>
        <v>004010</v>
      </c>
      <c r="J475" s="56" t="str">
        <f>INDEX(数据元说明!A:F,MATCH(H475,数据元说明!C:C,0),5)</f>
        <v>交易内容的中文简要描述。</v>
      </c>
      <c r="K475" s="56" t="str">
        <f>INDEX(数据元说明!A:F,MATCH(H475,数据元说明!C:C,0),6)</f>
        <v>C..400</v>
      </c>
      <c r="L475" s="82"/>
    </row>
    <row r="476" spans="1:12" s="37" customFormat="1" outlineLevel="1" x14ac:dyDescent="0.15">
      <c r="A476" s="70"/>
      <c r="B476" s="71"/>
      <c r="C476" s="70"/>
      <c r="D476" s="70"/>
      <c r="E476" s="71"/>
      <c r="F476" s="58" t="s">
        <v>346</v>
      </c>
      <c r="G476" s="56" t="s">
        <v>347</v>
      </c>
      <c r="H476" s="59" t="s">
        <v>346</v>
      </c>
      <c r="I476" s="56" t="str">
        <f>INDEX(数据元说明!A:F,MATCH(H476,数据元说明!C:C,0),2)</f>
        <v>004011</v>
      </c>
      <c r="J476" s="56" t="str">
        <f>INDEX(数据元说明!A:F,MATCH(H476,数据元说明!C:C,0),5)</f>
        <v>正常，冲账，补账，抹账。</v>
      </c>
      <c r="K476" s="56" t="str">
        <f>INDEX(数据元说明!A:F,MATCH(H476,数据元说明!C:C,0),6)</f>
        <v>C..10</v>
      </c>
      <c r="L476" s="82"/>
    </row>
    <row r="477" spans="1:12" s="37" customFormat="1" ht="31.5" outlineLevel="1" x14ac:dyDescent="0.15">
      <c r="A477" s="56"/>
      <c r="B477" s="57"/>
      <c r="C477" s="56"/>
      <c r="D477" s="56"/>
      <c r="E477" s="57"/>
      <c r="F477" s="58" t="s">
        <v>329</v>
      </c>
      <c r="G477" s="56" t="s">
        <v>330</v>
      </c>
      <c r="H477" s="59" t="s">
        <v>64</v>
      </c>
      <c r="I477" s="56" t="str">
        <f>INDEX(数据元说明!A:F,MATCH(H477,数据元说明!C:C,0),2)</f>
        <v>001019</v>
      </c>
      <c r="J477" s="56" t="str">
        <f>INDEX(数据元说明!A:F,MATCH(H477,数据元说明!C:C,0),5)</f>
        <v>姓名。</v>
      </c>
      <c r="K477" s="56" t="str">
        <f>INDEX(数据元说明!A:F,MATCH(H477,数据元说明!C:C,0),6)</f>
        <v>C..100</v>
      </c>
      <c r="L477" s="65" t="s">
        <v>331</v>
      </c>
    </row>
    <row r="478" spans="1:12" s="37" customFormat="1" outlineLevel="1" x14ac:dyDescent="0.15">
      <c r="A478" s="56"/>
      <c r="B478" s="57"/>
      <c r="C478" s="56"/>
      <c r="D478" s="56"/>
      <c r="E478" s="57"/>
      <c r="F478" s="58" t="s">
        <v>332</v>
      </c>
      <c r="G478" s="56" t="s">
        <v>333</v>
      </c>
      <c r="H478" s="59" t="s">
        <v>334</v>
      </c>
      <c r="I478" s="56" t="str">
        <f>INDEX(数据元说明!A:F,MATCH(H478,数据元说明!C:C,0),2)</f>
        <v>002003</v>
      </c>
      <c r="J478" s="56" t="str">
        <f>INDEX(数据元说明!A:F,MATCH(H478,数据元说明!C:C,0),5)</f>
        <v>统一社会信用代码，组织机构代码，居民身份证，军官证，文职干部证，警官证，士兵证，户口簿，临时身份证，其他有效通行旅行证件，护照，学生证，无证件，其他。</v>
      </c>
      <c r="K478" s="56" t="str">
        <f>INDEX(数据元说明!A:F,MATCH(H478,数据元说明!C:C,0),6)</f>
        <v>C..60</v>
      </c>
      <c r="L478" s="65"/>
    </row>
    <row r="479" spans="1:12" s="37" customFormat="1" ht="31.5" outlineLevel="1" x14ac:dyDescent="0.15">
      <c r="A479" s="56"/>
      <c r="B479" s="57"/>
      <c r="C479" s="56"/>
      <c r="D479" s="56"/>
      <c r="E479" s="57"/>
      <c r="F479" s="58" t="s">
        <v>335</v>
      </c>
      <c r="G479" s="56" t="s">
        <v>336</v>
      </c>
      <c r="H479" s="59" t="s">
        <v>89</v>
      </c>
      <c r="I479" s="56" t="str">
        <f>INDEX(数据元说明!A:F,MATCH(H479,数据元说明!C:C,0),2)</f>
        <v>002004</v>
      </c>
      <c r="J479" s="56" t="str">
        <f>INDEX(数据元说明!A:F,MATCH(H479,数据元说明!C:C,0),5)</f>
        <v>证件号码。涉及个人身份证件时需按照本规范给定规则进行脱敏处理。</v>
      </c>
      <c r="K479" s="56" t="str">
        <f>INDEX(数据元说明!A:F,MATCH(H479,数据元说明!C:C,0),6)</f>
        <v>C..60</v>
      </c>
      <c r="L479" s="65" t="s">
        <v>337</v>
      </c>
    </row>
    <row r="480" spans="1:12" s="37" customFormat="1" outlineLevel="1" x14ac:dyDescent="0.15">
      <c r="A480" s="56"/>
      <c r="B480" s="57"/>
      <c r="C480" s="56"/>
      <c r="D480" s="56"/>
      <c r="E480" s="57"/>
      <c r="F480" s="58" t="s">
        <v>338</v>
      </c>
      <c r="G480" s="56" t="s">
        <v>339</v>
      </c>
      <c r="H480" s="59" t="s">
        <v>105</v>
      </c>
      <c r="I480" s="56" t="str">
        <f>INDEX(数据元说明!A:F,MATCH(H480,数据元说明!C:C,0),2)</f>
        <v>001024</v>
      </c>
      <c r="J480" s="56" t="str">
        <f>INDEX(数据元说明!A:F,MATCH(H480,数据元说明!C:C,0),5)</f>
        <v>柜员编号。银行自定义。</v>
      </c>
      <c r="K480" s="56" t="str">
        <f>INDEX(数据元说明!A:F,MATCH(H480,数据元说明!C:C,0),6)</f>
        <v>C..30</v>
      </c>
      <c r="L480" s="82" t="s">
        <v>272</v>
      </c>
    </row>
    <row r="481" spans="1:12" s="37" customFormat="1" outlineLevel="1" x14ac:dyDescent="0.15">
      <c r="A481" s="56"/>
      <c r="B481" s="57"/>
      <c r="C481" s="56"/>
      <c r="D481" s="56"/>
      <c r="E481" s="57"/>
      <c r="F481" s="58" t="s">
        <v>342</v>
      </c>
      <c r="G481" s="56" t="s">
        <v>343</v>
      </c>
      <c r="H481" s="59" t="s">
        <v>105</v>
      </c>
      <c r="I481" s="56" t="str">
        <f>INDEX(数据元说明!A:F,MATCH(H481,数据元说明!C:C,0),2)</f>
        <v>001024</v>
      </c>
      <c r="J481" s="56" t="str">
        <f>INDEX(数据元说明!A:F,MATCH(H481,数据元说明!C:C,0),5)</f>
        <v>柜员编号。银行自定义。</v>
      </c>
      <c r="K481" s="56" t="str">
        <f>INDEX(数据元说明!A:F,MATCH(H481,数据元说明!C:C,0),6)</f>
        <v>C..30</v>
      </c>
      <c r="L481" s="82" t="s">
        <v>272</v>
      </c>
    </row>
    <row r="482" spans="1:12" s="37" customFormat="1" outlineLevel="1" x14ac:dyDescent="0.15">
      <c r="A482" s="70"/>
      <c r="B482" s="71"/>
      <c r="C482" s="70"/>
      <c r="D482" s="70"/>
      <c r="E482" s="71"/>
      <c r="F482" s="58" t="s">
        <v>327</v>
      </c>
      <c r="G482" s="56" t="s">
        <v>328</v>
      </c>
      <c r="H482" s="59" t="s">
        <v>327</v>
      </c>
      <c r="I482" s="56" t="str">
        <f>INDEX(数据元说明!A:F,MATCH(H482,数据元说明!C:C,0),2)</f>
        <v>004009</v>
      </c>
      <c r="J482" s="56" t="str">
        <f>INDEX(数据元说明!A:F,MATCH(H482,数据元说明!C:C,0),5)</f>
        <v>现，转。</v>
      </c>
      <c r="K482" s="56" t="str">
        <f>INDEX(数据元说明!A:F,MATCH(H482,数据元说明!C:C,0),6)</f>
        <v>C..4</v>
      </c>
      <c r="L482" s="82"/>
    </row>
    <row r="483" spans="1:12" s="37" customFormat="1" ht="58.5" outlineLevel="1" x14ac:dyDescent="0.15">
      <c r="A483" s="56"/>
      <c r="B483" s="57"/>
      <c r="C483" s="56"/>
      <c r="D483" s="56"/>
      <c r="E483" s="57"/>
      <c r="F483" s="58" t="s">
        <v>73</v>
      </c>
      <c r="G483" s="56" t="s">
        <v>74</v>
      </c>
      <c r="H483" s="59" t="s">
        <v>53</v>
      </c>
      <c r="I483" s="56" t="str">
        <f>INDEX(数据元说明!A:F,MATCH(H483,数据元说明!C:C,0),2)</f>
        <v>001005</v>
      </c>
      <c r="J483" s="56" t="str">
        <f>INDEX(数据元说明!A:F,MATCH(H483,数据元说明!C:C,0),5)</f>
        <v>YYYYMMDD，默认值99991231。</v>
      </c>
      <c r="K483" s="56" t="str">
        <f>INDEX(数据元说明!A:F,MATCH(H483,数据元说明!C:C,0),6)</f>
        <v>C8</v>
      </c>
      <c r="L483" s="65" t="s">
        <v>75</v>
      </c>
    </row>
    <row r="484" spans="1:12" s="36" customFormat="1" x14ac:dyDescent="0.15">
      <c r="A484" s="52"/>
      <c r="B484" s="53"/>
      <c r="C484" s="52" t="s">
        <v>481</v>
      </c>
      <c r="D484" s="52" t="s">
        <v>482</v>
      </c>
      <c r="E484" s="53" t="s">
        <v>483</v>
      </c>
      <c r="F484" s="54"/>
      <c r="G484" s="52"/>
      <c r="H484" s="55"/>
      <c r="I484" s="52"/>
      <c r="J484" s="52"/>
      <c r="K484" s="52"/>
      <c r="L484" s="64" t="s">
        <v>482</v>
      </c>
    </row>
    <row r="485" spans="1:12" outlineLevel="1" x14ac:dyDescent="0.15">
      <c r="A485" s="47"/>
      <c r="B485" s="60"/>
      <c r="C485" s="47"/>
      <c r="D485" s="47"/>
      <c r="E485" s="60"/>
      <c r="F485" s="61" t="s">
        <v>429</v>
      </c>
      <c r="G485" s="47" t="s">
        <v>430</v>
      </c>
      <c r="H485" s="62" t="s">
        <v>235</v>
      </c>
      <c r="I485" s="47" t="str">
        <f>INDEX(数据元说明!A:F,MATCH(H485,数据元说明!C:C,0),2)</f>
        <v>003001</v>
      </c>
      <c r="J485" s="47" t="str">
        <f>INDEX(数据元说明!A:F,MATCH(H485,数据元说明!C:C,0),5)</f>
        <v>系统内最细一级的账号，无唯一性约束，不需要和序号、子序号等做拼接。</v>
      </c>
      <c r="K485" s="47" t="str">
        <f>INDEX(数据元说明!A:F,MATCH(H485,数据元说明!C:C,0),6)</f>
        <v>C..60</v>
      </c>
      <c r="L485" s="66" t="s">
        <v>36</v>
      </c>
    </row>
    <row r="486" spans="1:12" outlineLevel="1" x14ac:dyDescent="0.15">
      <c r="A486" s="47"/>
      <c r="B486" s="60"/>
      <c r="C486" s="47"/>
      <c r="D486" s="47"/>
      <c r="E486" s="60"/>
      <c r="F486" s="61" t="s">
        <v>431</v>
      </c>
      <c r="G486" s="47" t="s">
        <v>432</v>
      </c>
      <c r="H486" s="62" t="s">
        <v>433</v>
      </c>
      <c r="I486" s="47" t="str">
        <f>INDEX(数据元说明!A:F,MATCH(H486,数据元说明!C:C,0),2)</f>
        <v>003032</v>
      </c>
      <c r="J486" s="47" t="str">
        <f>INDEX(数据元说明!A:F,MATCH(H486,数据元说明!C:C,0),5)</f>
        <v>借据统一编号。</v>
      </c>
      <c r="K486" s="47" t="str">
        <f>INDEX(数据元说明!A:F,MATCH(H486,数据元说明!C:C,0),6)</f>
        <v>C..100</v>
      </c>
      <c r="L486" s="66" t="s">
        <v>484</v>
      </c>
    </row>
    <row r="487" spans="1:12" outlineLevel="1" x14ac:dyDescent="0.15">
      <c r="A487" s="47"/>
      <c r="B487" s="60"/>
      <c r="C487" s="47"/>
      <c r="D487" s="47"/>
      <c r="E487" s="60"/>
      <c r="F487" s="61" t="s">
        <v>236</v>
      </c>
      <c r="G487" s="47" t="s">
        <v>237</v>
      </c>
      <c r="H487" s="62" t="s">
        <v>236</v>
      </c>
      <c r="I487" s="47" t="str">
        <f>INDEX(数据元说明!A:F,MATCH(H487,数据元说明!C:C,0),2)</f>
        <v>002001</v>
      </c>
      <c r="J487" s="47" t="str">
        <f>INDEX(数据元说明!A:F,MATCH(H487,数据元说明!C:C,0),5)</f>
        <v>银行自定义的唯一识别客户的标识。供应链融资的填写供应链融资编码。</v>
      </c>
      <c r="K487" s="47" t="str">
        <f>INDEX(数据元说明!A:F,MATCH(H487,数据元说明!C:C,0),6)</f>
        <v>C..60</v>
      </c>
      <c r="L487" s="66" t="s">
        <v>376</v>
      </c>
    </row>
    <row r="488" spans="1:12" ht="13.7" customHeight="1" outlineLevel="1" x14ac:dyDescent="0.15">
      <c r="A488" s="47"/>
      <c r="B488" s="60"/>
      <c r="C488" s="47"/>
      <c r="D488" s="47"/>
      <c r="E488" s="60"/>
      <c r="F488" s="61" t="s">
        <v>32</v>
      </c>
      <c r="G488" s="47" t="s">
        <v>33</v>
      </c>
      <c r="H488" s="62" t="s">
        <v>32</v>
      </c>
      <c r="I488" s="47" t="str">
        <f>INDEX(数据元说明!A:F,MATCH(H488,数据元说明!C:C,0),2)</f>
        <v>001011</v>
      </c>
      <c r="J488" s="47" t="str">
        <f>INDEX(数据元说明!A:F,MATCH(H488,数据元说明!C:C,0),5)</f>
        <v>人行支付行号</v>
      </c>
      <c r="K488" s="47" t="str">
        <f>INDEX(数据元说明!A:F,MATCH(H488,数据元说明!C:C,0),6)</f>
        <v>C..30</v>
      </c>
      <c r="L488" s="66" t="s">
        <v>82</v>
      </c>
    </row>
    <row r="489" spans="1:12" outlineLevel="1" x14ac:dyDescent="0.15">
      <c r="A489" s="47"/>
      <c r="B489" s="60"/>
      <c r="C489" s="47"/>
      <c r="D489" s="47"/>
      <c r="E489" s="60"/>
      <c r="F489" s="61" t="s">
        <v>37</v>
      </c>
      <c r="G489" s="47" t="s">
        <v>38</v>
      </c>
      <c r="H489" s="62" t="s">
        <v>37</v>
      </c>
      <c r="I489" s="47" t="str">
        <f>INDEX(数据元说明!A:F,MATCH(H489,数据元说明!C:C,0),2)</f>
        <v>001012</v>
      </c>
      <c r="J489" s="47" t="str">
        <f>INDEX(数据元说明!A:F,MATCH(H489,数据元说明!C:C,0),5)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489" s="47" t="str">
        <f>INDEX(数据元说明!A:F,MATCH(H489,数据元说明!C:C,0),6)</f>
        <v>C..30</v>
      </c>
      <c r="L489" s="66" t="s">
        <v>84</v>
      </c>
    </row>
    <row r="490" spans="1:12" outlineLevel="1" x14ac:dyDescent="0.15">
      <c r="A490" s="47"/>
      <c r="B490" s="60"/>
      <c r="C490" s="47"/>
      <c r="D490" s="47"/>
      <c r="E490" s="60"/>
      <c r="F490" s="61" t="s">
        <v>34</v>
      </c>
      <c r="G490" s="47" t="s">
        <v>35</v>
      </c>
      <c r="H490" s="62" t="s">
        <v>34</v>
      </c>
      <c r="I490" s="47" t="str">
        <f>INDEX(数据元说明!A:F,MATCH(H490,数据元说明!C:C,0),2)</f>
        <v>001013</v>
      </c>
      <c r="J490" s="47" t="str">
        <f>INDEX(数据元说明!A:F,MATCH(H490,数据元说明!C:C,0),5)</f>
        <v>银行内部机构号。应具有标识机构的唯一性。</v>
      </c>
      <c r="K490" s="47" t="str">
        <f>INDEX(数据元说明!A:F,MATCH(H490,数据元说明!C:C,0),6)</f>
        <v>C..30</v>
      </c>
      <c r="L490" s="66" t="s">
        <v>239</v>
      </c>
    </row>
    <row r="491" spans="1:12" outlineLevel="1" x14ac:dyDescent="0.15">
      <c r="A491" s="47"/>
      <c r="B491" s="60"/>
      <c r="C491" s="47"/>
      <c r="D491" s="47"/>
      <c r="E491" s="60"/>
      <c r="F491" s="61" t="s">
        <v>240</v>
      </c>
      <c r="G491" s="47" t="s">
        <v>241</v>
      </c>
      <c r="H491" s="62" t="s">
        <v>240</v>
      </c>
      <c r="I491" s="47" t="str">
        <f>INDEX(数据元说明!A:F,MATCH(H491,数据元说明!C:C,0),2)</f>
        <v>003006</v>
      </c>
      <c r="J491" s="47" t="str">
        <f>INDEX(数据元说明!A:F,MATCH(H491,数据元说明!C:C,0),5)</f>
        <v>机构实际使用的明细科目编号。</v>
      </c>
      <c r="K491" s="47" t="str">
        <f>INDEX(数据元说明!A:F,MATCH(H491,数据元说明!C:C,0),6)</f>
        <v>C..60</v>
      </c>
      <c r="L491" s="66" t="s">
        <v>242</v>
      </c>
    </row>
    <row r="492" spans="1:12" outlineLevel="1" x14ac:dyDescent="0.15">
      <c r="A492" s="47"/>
      <c r="B492" s="60"/>
      <c r="C492" s="47"/>
      <c r="D492" s="47"/>
      <c r="E492" s="60"/>
      <c r="F492" s="61" t="s">
        <v>39</v>
      </c>
      <c r="G492" s="47" t="s">
        <v>40</v>
      </c>
      <c r="H492" s="62" t="s">
        <v>41</v>
      </c>
      <c r="I492" s="47" t="str">
        <f>INDEX(数据元说明!A:F,MATCH(H492,数据元说明!C:C,0),2)</f>
        <v>001001</v>
      </c>
      <c r="J492" s="47" t="str">
        <f>INDEX(数据元说明!A:F,MATCH(H492,数据元说明!C:C,0),5)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492" s="47" t="str">
        <f>INDEX(数据元说明!A:F,MATCH(H492,数据元说明!C:C,0),6)</f>
        <v>C..200</v>
      </c>
      <c r="L492" s="66" t="s">
        <v>85</v>
      </c>
    </row>
    <row r="493" spans="1:12" outlineLevel="1" x14ac:dyDescent="0.15">
      <c r="A493" s="10"/>
      <c r="B493" s="69"/>
      <c r="C493" s="10"/>
      <c r="D493" s="10"/>
      <c r="E493" s="69"/>
      <c r="F493" s="61" t="s">
        <v>243</v>
      </c>
      <c r="G493" s="47" t="s">
        <v>244</v>
      </c>
      <c r="H493" s="62" t="s">
        <v>243</v>
      </c>
      <c r="I493" s="47" t="str">
        <f>INDEX(数据元说明!A:F,MATCH(H493,数据元说明!C:C,0),2)</f>
        <v>003007</v>
      </c>
      <c r="J493" s="47" t="str">
        <f>INDEX(数据元说明!A:F,MATCH(H493,数据元说明!C:C,0),5)</f>
        <v>机构实际使用的明细科目名称。</v>
      </c>
      <c r="K493" s="47" t="str">
        <f>INDEX(数据元说明!A:F,MATCH(H493,数据元说明!C:C,0),6)</f>
        <v>C..300</v>
      </c>
      <c r="L493" s="66" t="s">
        <v>245</v>
      </c>
    </row>
    <row r="494" spans="1:12" outlineLevel="1" x14ac:dyDescent="0.15">
      <c r="A494" s="47"/>
      <c r="B494" s="60"/>
      <c r="C494" s="47"/>
      <c r="D494" s="47"/>
      <c r="E494" s="60"/>
      <c r="F494" s="61" t="s">
        <v>249</v>
      </c>
      <c r="G494" s="47" t="s">
        <v>250</v>
      </c>
      <c r="H494" s="62" t="s">
        <v>249</v>
      </c>
      <c r="I494" s="47" t="str">
        <f>INDEX(数据元说明!A:F,MATCH(H494,数据元说明!C:C,0),2)</f>
        <v>003019</v>
      </c>
      <c r="J494" s="47" t="str">
        <f>INDEX(数据元说明!A:F,MATCH(H494,数据元说明!C:C,0),5)</f>
        <v>账户归属者的名称。</v>
      </c>
      <c r="K494" s="47" t="str">
        <f>INDEX(数据元说明!A:F,MATCH(H494,数据元说明!C:C,0),6)</f>
        <v>C..200</v>
      </c>
      <c r="L494" s="66" t="s">
        <v>65</v>
      </c>
    </row>
    <row r="495" spans="1:12" outlineLevel="1" x14ac:dyDescent="0.15">
      <c r="A495" s="47"/>
      <c r="B495" s="60"/>
      <c r="C495" s="47"/>
      <c r="D495" s="47"/>
      <c r="E495" s="60"/>
      <c r="F495" s="61" t="s">
        <v>207</v>
      </c>
      <c r="G495" s="47" t="s">
        <v>206</v>
      </c>
      <c r="H495" s="62" t="s">
        <v>207</v>
      </c>
      <c r="I495" s="47" t="str">
        <f>INDEX(数据元说明!A:F,MATCH(H495,数据元说明!C:C,0),2)</f>
        <v>003016</v>
      </c>
      <c r="J495" s="47" t="str">
        <f>INDEX(数据元说明!A:F,MATCH(H495,数据元说明!C:C,0),5)</f>
        <v>遵循《GB/T 12406-2008 表示货币和资金的代码》的字母代码，如CNY。</v>
      </c>
      <c r="K495" s="47" t="str">
        <f>INDEX(数据元说明!A:F,MATCH(H495,数据元说明!C:C,0),6)</f>
        <v>C3</v>
      </c>
      <c r="L495" s="66" t="s">
        <v>36</v>
      </c>
    </row>
    <row r="496" spans="1:12" outlineLevel="1" x14ac:dyDescent="0.15">
      <c r="A496" s="10"/>
      <c r="B496" s="69"/>
      <c r="C496" s="10"/>
      <c r="D496" s="10"/>
      <c r="E496" s="69"/>
      <c r="F496" s="61" t="s">
        <v>435</v>
      </c>
      <c r="G496" s="47" t="s">
        <v>436</v>
      </c>
      <c r="H496" s="62" t="s">
        <v>53</v>
      </c>
      <c r="I496" s="47" t="str">
        <f>INDEX(数据元说明!A:F,MATCH(H496,数据元说明!C:C,0),2)</f>
        <v>001005</v>
      </c>
      <c r="J496" s="47" t="str">
        <f>INDEX(数据元说明!A:F,MATCH(H496,数据元说明!C:C,0),5)</f>
        <v>YYYYMMDD，默认值99991231。</v>
      </c>
      <c r="K496" s="47" t="str">
        <f>INDEX(数据元说明!A:F,MATCH(H496,数据元说明!C:C,0),6)</f>
        <v>C8</v>
      </c>
      <c r="L496" s="66" t="s">
        <v>437</v>
      </c>
    </row>
    <row r="497" spans="1:12" outlineLevel="1" x14ac:dyDescent="0.15">
      <c r="A497" s="10"/>
      <c r="B497" s="69"/>
      <c r="C497" s="47"/>
      <c r="D497" s="47"/>
      <c r="E497" s="60"/>
      <c r="F497" s="61" t="s">
        <v>246</v>
      </c>
      <c r="G497" s="47" t="s">
        <v>247</v>
      </c>
      <c r="H497" s="62" t="s">
        <v>246</v>
      </c>
      <c r="I497" s="47" t="str">
        <f>INDEX(数据元说明!A:F,MATCH(H497,数据元说明!C:C,0),2)</f>
        <v>003004</v>
      </c>
      <c r="J497" s="47" t="str">
        <f>INDEX(数据元说明!A:F,MATCH(H497,数据元说明!C:C,0),5)</f>
        <v>对应相关人民银行统计科目编号。</v>
      </c>
      <c r="K497" s="47" t="str">
        <f>INDEX(数据元说明!A:F,MATCH(H497,数据元说明!C:C,0),6)</f>
        <v>C..20</v>
      </c>
      <c r="L497" s="66" t="s">
        <v>248</v>
      </c>
    </row>
    <row r="498" spans="1:12" outlineLevel="1" x14ac:dyDescent="0.15">
      <c r="A498" s="10"/>
      <c r="B498" s="69"/>
      <c r="C498" s="47"/>
      <c r="D498" s="47"/>
      <c r="E498" s="60"/>
      <c r="F498" s="61" t="s">
        <v>438</v>
      </c>
      <c r="G498" s="47" t="s">
        <v>439</v>
      </c>
      <c r="H498" s="62" t="s">
        <v>440</v>
      </c>
      <c r="I498" s="47" t="str">
        <f>INDEX(数据元说明!A:F,MATCH(H498,数据元说明!C:C,0),2)</f>
        <v>003033</v>
      </c>
      <c r="J498" s="47" t="str">
        <f>INDEX(数据元说明!A:F,MATCH(H498,数据元说明!C:C,0),5)</f>
        <v>合同号。</v>
      </c>
      <c r="K498" s="47" t="str">
        <f>INDEX(数据元说明!A:F,MATCH(H498,数据元说明!C:C,0),6)</f>
        <v>C..100</v>
      </c>
      <c r="L498" s="66" t="s">
        <v>441</v>
      </c>
    </row>
    <row r="499" spans="1:12" outlineLevel="1" x14ac:dyDescent="0.15">
      <c r="A499" s="10"/>
      <c r="B499" s="69"/>
      <c r="C499" s="47"/>
      <c r="D499" s="47"/>
      <c r="E499" s="60"/>
      <c r="F499" s="61" t="s">
        <v>442</v>
      </c>
      <c r="G499" s="47" t="s">
        <v>443</v>
      </c>
      <c r="H499" s="62" t="s">
        <v>64</v>
      </c>
      <c r="I499" s="47" t="str">
        <f>INDEX(数据元说明!A:F,MATCH(H499,数据元说明!C:C,0),2)</f>
        <v>001019</v>
      </c>
      <c r="J499" s="47" t="str">
        <f>INDEX(数据元说明!A:F,MATCH(H499,数据元说明!C:C,0),5)</f>
        <v>姓名。</v>
      </c>
      <c r="K499" s="47" t="str">
        <f>INDEX(数据元说明!A:F,MATCH(H499,数据元说明!C:C,0),6)</f>
        <v>C..100</v>
      </c>
      <c r="L499" s="66" t="s">
        <v>65</v>
      </c>
    </row>
    <row r="500" spans="1:12" outlineLevel="1" x14ac:dyDescent="0.15">
      <c r="A500" s="10"/>
      <c r="B500" s="69"/>
      <c r="C500" s="47"/>
      <c r="D500" s="47"/>
      <c r="E500" s="60"/>
      <c r="F500" s="61" t="s">
        <v>444</v>
      </c>
      <c r="G500" s="47" t="s">
        <v>445</v>
      </c>
      <c r="H500" s="62" t="s">
        <v>444</v>
      </c>
      <c r="I500" s="47" t="str">
        <f>INDEX(数据元说明!A:F,MATCH(H500,数据元说明!C:C,0),2)</f>
        <v>003034</v>
      </c>
      <c r="J500" s="47" t="str">
        <f>INDEX(数据元说明!A:F,MATCH(H500,数据元说明!C:C,0),5)</f>
        <v>正常，关注，次级，可疑，损失。</v>
      </c>
      <c r="K500" s="47" t="str">
        <f>INDEX(数据元说明!A:F,MATCH(H500,数据元说明!C:C,0),6)</f>
        <v>C6</v>
      </c>
      <c r="L500" s="66"/>
    </row>
    <row r="501" spans="1:12" outlineLevel="1" x14ac:dyDescent="0.15">
      <c r="A501" s="10"/>
      <c r="B501" s="69"/>
      <c r="C501" s="10"/>
      <c r="D501" s="10"/>
      <c r="E501" s="69"/>
      <c r="F501" s="61" t="s">
        <v>446</v>
      </c>
      <c r="G501" s="47" t="s">
        <v>447</v>
      </c>
      <c r="H501" s="62" t="s">
        <v>235</v>
      </c>
      <c r="I501" s="47" t="str">
        <f>INDEX(数据元说明!A:F,MATCH(H501,数据元说明!C:C,0),2)</f>
        <v>003001</v>
      </c>
      <c r="J501" s="47" t="str">
        <f>INDEX(数据元说明!A:F,MATCH(H501,数据元说明!C:C,0),5)</f>
        <v>系统内最细一级的账号，无唯一性约束，不需要和序号、子序号等做拼接。</v>
      </c>
      <c r="K501" s="47" t="str">
        <f>INDEX(数据元说明!A:F,MATCH(H501,数据元说明!C:C,0),6)</f>
        <v>C..60</v>
      </c>
      <c r="L501" s="4" t="s">
        <v>485</v>
      </c>
    </row>
    <row r="502" spans="1:12" outlineLevel="1" x14ac:dyDescent="0.15">
      <c r="A502" s="10"/>
      <c r="B502" s="69"/>
      <c r="C502" s="10"/>
      <c r="D502" s="10"/>
      <c r="E502" s="69"/>
      <c r="F502" s="61" t="s">
        <v>449</v>
      </c>
      <c r="G502" s="47" t="s">
        <v>450</v>
      </c>
      <c r="H502" s="62" t="s">
        <v>235</v>
      </c>
      <c r="I502" s="47" t="str">
        <f>INDEX(数据元说明!A:F,MATCH(H502,数据元说明!C:C,0),2)</f>
        <v>003001</v>
      </c>
      <c r="J502" s="47" t="str">
        <f>INDEX(数据元说明!A:F,MATCH(H502,数据元说明!C:C,0),5)</f>
        <v>系统内最细一级的账号，无唯一性约束，不需要和序号、子序号等做拼接。</v>
      </c>
      <c r="K502" s="47" t="str">
        <f>INDEX(数据元说明!A:F,MATCH(H502,数据元说明!C:C,0),6)</f>
        <v>C..60</v>
      </c>
      <c r="L502" s="4" t="s">
        <v>485</v>
      </c>
    </row>
    <row r="503" spans="1:12" outlineLevel="1" x14ac:dyDescent="0.15">
      <c r="A503" s="10"/>
      <c r="B503" s="69"/>
      <c r="C503" s="10"/>
      <c r="D503" s="10"/>
      <c r="E503" s="69"/>
      <c r="F503" s="61" t="s">
        <v>451</v>
      </c>
      <c r="G503" s="47" t="s">
        <v>452</v>
      </c>
      <c r="H503" s="62" t="s">
        <v>262</v>
      </c>
      <c r="I503" s="47" t="str">
        <f>INDEX(数据元说明!A:F,MATCH(H503,数据元说明!C:C,0),2)</f>
        <v>003028</v>
      </c>
      <c r="J503" s="47" t="str">
        <f>INDEX(数据元说明!A:F,MATCH(H503,数据元说明!C:C,0),5)</f>
        <v>百分比为单位，即1/100，一般为年利。</v>
      </c>
      <c r="K503" s="47" t="str">
        <f>INDEX(数据元说明!A:F,MATCH(H503,数据元说明!C:C,0),6)</f>
        <v>D10.6</v>
      </c>
      <c r="L503" s="4"/>
    </row>
    <row r="504" spans="1:12" outlineLevel="1" x14ac:dyDescent="0.15">
      <c r="A504" s="10"/>
      <c r="B504" s="69"/>
      <c r="C504" s="47"/>
      <c r="D504" s="47"/>
      <c r="E504" s="60"/>
      <c r="F504" s="61" t="s">
        <v>453</v>
      </c>
      <c r="G504" s="47" t="s">
        <v>454</v>
      </c>
      <c r="H504" s="62" t="s">
        <v>195</v>
      </c>
      <c r="I504" s="47" t="str">
        <f>INDEX(数据元说明!A:F,MATCH(H504,数据元说明!C:C,0),2)</f>
        <v>003011</v>
      </c>
      <c r="J504" s="47" t="str">
        <f>INDEX(数据元说明!A:F,MATCH(H504,数据元说明!C:C,0),5)</f>
        <v>元。</v>
      </c>
      <c r="K504" s="47" t="str">
        <f>INDEX(数据元说明!A:F,MATCH(H504,数据元说明!C:C,0),6)</f>
        <v>D20.2</v>
      </c>
      <c r="L504" s="66"/>
    </row>
    <row r="505" spans="1:12" outlineLevel="1" x14ac:dyDescent="0.15">
      <c r="A505" s="10"/>
      <c r="B505" s="69"/>
      <c r="C505" s="47"/>
      <c r="D505" s="47"/>
      <c r="E505" s="60"/>
      <c r="F505" s="61" t="s">
        <v>456</v>
      </c>
      <c r="G505" s="47" t="s">
        <v>457</v>
      </c>
      <c r="H505" s="62" t="s">
        <v>189</v>
      </c>
      <c r="I505" s="47" t="str">
        <f>INDEX(数据元说明!A:F,MATCH(H505,数据元说明!C:C,0),2)</f>
        <v>003012</v>
      </c>
      <c r="J505" s="47" t="str">
        <f>INDEX(数据元说明!A:F,MATCH(H505,数据元说明!C:C,0),5)</f>
        <v>元。</v>
      </c>
      <c r="K505" s="47" t="str">
        <f>INDEX(数据元说明!A:F,MATCH(H505,数据元说明!C:C,0),6)</f>
        <v>D20.2</v>
      </c>
      <c r="L505" s="66"/>
    </row>
    <row r="506" spans="1:12" outlineLevel="1" x14ac:dyDescent="0.15">
      <c r="A506" s="10"/>
      <c r="B506" s="69"/>
      <c r="C506" s="47"/>
      <c r="D506" s="47"/>
      <c r="E506" s="60"/>
      <c r="F506" s="61" t="s">
        <v>459</v>
      </c>
      <c r="G506" s="47" t="s">
        <v>460</v>
      </c>
      <c r="H506" s="62" t="s">
        <v>189</v>
      </c>
      <c r="I506" s="47" t="str">
        <f>INDEX(数据元说明!A:F,MATCH(H506,数据元说明!C:C,0),2)</f>
        <v>003012</v>
      </c>
      <c r="J506" s="47" t="str">
        <f>INDEX(数据元说明!A:F,MATCH(H506,数据元说明!C:C,0),5)</f>
        <v>元。</v>
      </c>
      <c r="K506" s="47" t="str">
        <f>INDEX(数据元说明!A:F,MATCH(H506,数据元说明!C:C,0),6)</f>
        <v>D20.2</v>
      </c>
      <c r="L506" s="66"/>
    </row>
    <row r="507" spans="1:12" outlineLevel="1" x14ac:dyDescent="0.15">
      <c r="A507" s="10"/>
      <c r="B507" s="69"/>
      <c r="C507" s="47"/>
      <c r="D507" s="47"/>
      <c r="E507" s="60"/>
      <c r="F507" s="61" t="s">
        <v>462</v>
      </c>
      <c r="G507" s="47" t="s">
        <v>463</v>
      </c>
      <c r="H507" s="62" t="s">
        <v>189</v>
      </c>
      <c r="I507" s="47" t="str">
        <f>INDEX(数据元说明!A:F,MATCH(H507,数据元说明!C:C,0),2)</f>
        <v>003012</v>
      </c>
      <c r="J507" s="47" t="str">
        <f>INDEX(数据元说明!A:F,MATCH(H507,数据元说明!C:C,0),5)</f>
        <v>元。</v>
      </c>
      <c r="K507" s="47" t="str">
        <f>INDEX(数据元说明!A:F,MATCH(H507,数据元说明!C:C,0),6)</f>
        <v>D20.2</v>
      </c>
      <c r="L507" s="66"/>
    </row>
    <row r="508" spans="1:12" outlineLevel="1" x14ac:dyDescent="0.15">
      <c r="A508" s="10"/>
      <c r="B508" s="69"/>
      <c r="C508" s="47"/>
      <c r="D508" s="47"/>
      <c r="E508" s="60"/>
      <c r="F508" s="61" t="s">
        <v>464</v>
      </c>
      <c r="G508" s="47" t="s">
        <v>465</v>
      </c>
      <c r="H508" s="62" t="s">
        <v>189</v>
      </c>
      <c r="I508" s="47" t="str">
        <f>INDEX(数据元说明!A:F,MATCH(H508,数据元说明!C:C,0),2)</f>
        <v>003012</v>
      </c>
      <c r="J508" s="47" t="str">
        <f>INDEX(数据元说明!A:F,MATCH(H508,数据元说明!C:C,0),5)</f>
        <v>元。</v>
      </c>
      <c r="K508" s="47" t="str">
        <f>INDEX(数据元说明!A:F,MATCH(H508,数据元说明!C:C,0),6)</f>
        <v>D20.2</v>
      </c>
      <c r="L508" s="66"/>
    </row>
    <row r="509" spans="1:12" outlineLevel="1" x14ac:dyDescent="0.15">
      <c r="A509" s="47"/>
      <c r="B509" s="60"/>
      <c r="C509" s="47"/>
      <c r="D509" s="47"/>
      <c r="E509" s="60"/>
      <c r="F509" s="61" t="s">
        <v>466</v>
      </c>
      <c r="G509" s="47" t="s">
        <v>467</v>
      </c>
      <c r="H509" s="62" t="s">
        <v>466</v>
      </c>
      <c r="I509" s="47" t="str">
        <f>INDEX(数据元说明!A:F,MATCH(H509,数据元说明!C:C,0),2)</f>
        <v>005038</v>
      </c>
      <c r="J509" s="47" t="str">
        <f>INDEX(数据元说明!A:F,MATCH(H509,数据元说明!C:C,0),5)</f>
        <v>实际到期日减去起始日，按天表示。</v>
      </c>
      <c r="K509" s="47" t="str">
        <f>INDEX(数据元说明!A:F,MATCH(H509,数据元说明!C:C,0),6)</f>
        <v>I</v>
      </c>
      <c r="L509" s="66"/>
    </row>
    <row r="510" spans="1:12" outlineLevel="1" x14ac:dyDescent="0.15">
      <c r="A510" s="47"/>
      <c r="B510" s="60"/>
      <c r="C510" s="47"/>
      <c r="D510" s="47"/>
      <c r="E510" s="60"/>
      <c r="F510" s="61" t="s">
        <v>468</v>
      </c>
      <c r="G510" s="47" t="s">
        <v>469</v>
      </c>
      <c r="H510" s="62" t="s">
        <v>53</v>
      </c>
      <c r="I510" s="47" t="str">
        <f>INDEX(数据元说明!A:F,MATCH(H510,数据元说明!C:C,0),2)</f>
        <v>001005</v>
      </c>
      <c r="J510" s="47" t="str">
        <f>INDEX(数据元说明!A:F,MATCH(H510,数据元说明!C:C,0),5)</f>
        <v>YYYYMMDD，默认值99991231。</v>
      </c>
      <c r="K510" s="47" t="str">
        <f>INDEX(数据元说明!A:F,MATCH(H510,数据元说明!C:C,0),6)</f>
        <v>C8</v>
      </c>
      <c r="L510" s="66" t="s">
        <v>470</v>
      </c>
    </row>
    <row r="511" spans="1:12" outlineLevel="1" x14ac:dyDescent="0.15">
      <c r="A511" s="10"/>
      <c r="B511" s="69"/>
      <c r="C511" s="47"/>
      <c r="D511" s="47"/>
      <c r="E511" s="60"/>
      <c r="F511" s="61" t="s">
        <v>471</v>
      </c>
      <c r="G511" s="47" t="s">
        <v>472</v>
      </c>
      <c r="H511" s="62" t="s">
        <v>53</v>
      </c>
      <c r="I511" s="47" t="str">
        <f>INDEX(数据元说明!A:F,MATCH(H511,数据元说明!C:C,0),2)</f>
        <v>001005</v>
      </c>
      <c r="J511" s="47" t="str">
        <f>INDEX(数据元说明!A:F,MATCH(H511,数据元说明!C:C,0),5)</f>
        <v>YYYYMMDD，默认值99991231。</v>
      </c>
      <c r="K511" s="47" t="str">
        <f>INDEX(数据元说明!A:F,MATCH(H511,数据元说明!C:C,0),6)</f>
        <v>C8</v>
      </c>
      <c r="L511" s="66"/>
    </row>
    <row r="512" spans="1:12" outlineLevel="1" x14ac:dyDescent="0.15">
      <c r="A512" s="10"/>
      <c r="B512" s="69"/>
      <c r="C512" s="47"/>
      <c r="D512" s="47"/>
      <c r="E512" s="60"/>
      <c r="F512" s="61" t="s">
        <v>267</v>
      </c>
      <c r="G512" s="47" t="s">
        <v>268</v>
      </c>
      <c r="H512" s="62" t="s">
        <v>53</v>
      </c>
      <c r="I512" s="47" t="str">
        <f>INDEX(数据元说明!A:F,MATCH(H512,数据元说明!C:C,0),2)</f>
        <v>001005</v>
      </c>
      <c r="J512" s="47" t="str">
        <f>INDEX(数据元说明!A:F,MATCH(H512,数据元说明!C:C,0),5)</f>
        <v>YYYYMMDD，默认值99991231。</v>
      </c>
      <c r="K512" s="47" t="str">
        <f>INDEX(数据元说明!A:F,MATCH(H512,数据元说明!C:C,0),6)</f>
        <v>C8</v>
      </c>
      <c r="L512" s="66"/>
    </row>
    <row r="513" spans="1:12" outlineLevel="1" x14ac:dyDescent="0.15">
      <c r="A513" s="10"/>
      <c r="B513" s="69"/>
      <c r="C513" s="47"/>
      <c r="D513" s="47"/>
      <c r="E513" s="60"/>
      <c r="F513" s="61" t="s">
        <v>273</v>
      </c>
      <c r="G513" s="47" t="s">
        <v>274</v>
      </c>
      <c r="H513" s="62" t="s">
        <v>53</v>
      </c>
      <c r="I513" s="47" t="str">
        <f>INDEX(数据元说明!A:F,MATCH(H513,数据元说明!C:C,0),2)</f>
        <v>001005</v>
      </c>
      <c r="J513" s="47" t="str">
        <f>INDEX(数据元说明!A:F,MATCH(H513,数据元说明!C:C,0),5)</f>
        <v>YYYYMMDD，默认值99991231。</v>
      </c>
      <c r="K513" s="47" t="str">
        <f>INDEX(数据元说明!A:F,MATCH(H513,数据元说明!C:C,0),6)</f>
        <v>C8</v>
      </c>
      <c r="L513" s="66"/>
    </row>
    <row r="514" spans="1:12" outlineLevel="1" x14ac:dyDescent="0.15">
      <c r="A514" s="10"/>
      <c r="B514" s="69"/>
      <c r="C514" s="47"/>
      <c r="D514" s="47"/>
      <c r="E514" s="60"/>
      <c r="F514" s="61" t="s">
        <v>474</v>
      </c>
      <c r="G514" s="47" t="s">
        <v>475</v>
      </c>
      <c r="H514" s="62" t="s">
        <v>53</v>
      </c>
      <c r="I514" s="47" t="str">
        <f>INDEX(数据元说明!A:F,MATCH(H514,数据元说明!C:C,0),2)</f>
        <v>001005</v>
      </c>
      <c r="J514" s="47" t="str">
        <f>INDEX(数据元说明!A:F,MATCH(H514,数据元说明!C:C,0),5)</f>
        <v>YYYYMMDD，默认值99991231。</v>
      </c>
      <c r="K514" s="47" t="str">
        <f>INDEX(数据元说明!A:F,MATCH(H514,数据元说明!C:C,0),6)</f>
        <v>C8</v>
      </c>
      <c r="L514" s="66"/>
    </row>
    <row r="515" spans="1:12" outlineLevel="1" x14ac:dyDescent="0.15">
      <c r="A515" s="10"/>
      <c r="B515" s="69"/>
      <c r="C515" s="47"/>
      <c r="D515" s="47"/>
      <c r="E515" s="60"/>
      <c r="F515" s="61" t="s">
        <v>276</v>
      </c>
      <c r="G515" s="47" t="s">
        <v>277</v>
      </c>
      <c r="H515" s="62" t="s">
        <v>276</v>
      </c>
      <c r="I515" s="47" t="str">
        <f>INDEX(数据元说明!A:F,MATCH(H515,数据元说明!C:C,0),2)</f>
        <v>003022</v>
      </c>
      <c r="J515" s="47" t="str">
        <f>INDEX(数据元说明!A:F,MATCH(H515,数据元说明!C:C,0),5)</f>
        <v>中文描述，银行自定义，标识账户的状态，例如“正常”、“冻结”等。</v>
      </c>
      <c r="K515" s="47" t="str">
        <f>INDEX(数据元说明!A:F,MATCH(H515,数据元说明!C:C,0),6)</f>
        <v>C..60</v>
      </c>
      <c r="L515" s="66"/>
    </row>
    <row r="516" spans="1:12" ht="58.5" outlineLevel="1" x14ac:dyDescent="0.15">
      <c r="A516" s="47"/>
      <c r="B516" s="60"/>
      <c r="C516" s="47"/>
      <c r="D516" s="47"/>
      <c r="E516" s="60"/>
      <c r="F516" s="61" t="s">
        <v>73</v>
      </c>
      <c r="G516" s="47" t="s">
        <v>74</v>
      </c>
      <c r="H516" s="62" t="s">
        <v>53</v>
      </c>
      <c r="I516" s="47" t="str">
        <f>INDEX(数据元说明!A:F,MATCH(H516,数据元说明!C:C,0),2)</f>
        <v>001005</v>
      </c>
      <c r="J516" s="47" t="str">
        <f>INDEX(数据元说明!A:F,MATCH(H516,数据元说明!C:C,0),5)</f>
        <v>YYYYMMDD，默认值99991231。</v>
      </c>
      <c r="K516" s="47" t="str">
        <f>INDEX(数据元说明!A:F,MATCH(H516,数据元说明!C:C,0),6)</f>
        <v>C8</v>
      </c>
      <c r="L516" s="66" t="s">
        <v>75</v>
      </c>
    </row>
    <row r="517" spans="1:12" s="36" customFormat="1" x14ac:dyDescent="0.15">
      <c r="A517" s="80"/>
      <c r="B517" s="81"/>
      <c r="C517" s="52" t="s">
        <v>486</v>
      </c>
      <c r="D517" s="52" t="s">
        <v>487</v>
      </c>
      <c r="E517" s="53" t="s">
        <v>488</v>
      </c>
      <c r="F517" s="54"/>
      <c r="G517" s="52"/>
      <c r="H517" s="55"/>
      <c r="I517" s="52"/>
      <c r="J517" s="52"/>
      <c r="K517" s="52"/>
      <c r="L517" s="64" t="s">
        <v>487</v>
      </c>
    </row>
    <row r="518" spans="1:12" outlineLevel="1" x14ac:dyDescent="0.15">
      <c r="A518" s="10"/>
      <c r="B518" s="69"/>
      <c r="C518" s="47"/>
      <c r="D518" s="47"/>
      <c r="E518" s="60"/>
      <c r="F518" s="61" t="s">
        <v>285</v>
      </c>
      <c r="G518" s="47" t="s">
        <v>286</v>
      </c>
      <c r="H518" s="62" t="s">
        <v>285</v>
      </c>
      <c r="I518" s="47" t="str">
        <f>INDEX(数据元说明!A:F,MATCH(H518,数据元说明!C:C,0),2)</f>
        <v>004001</v>
      </c>
      <c r="J518" s="47" t="str">
        <f>INDEX(数据元说明!A:F,MATCH(H518,数据元说明!C:C,0),5)</f>
        <v>如核心交易流水号不能唯一识别，则加上日期。</v>
      </c>
      <c r="K518" s="47" t="str">
        <f>INDEX(数据元说明!A:F,MATCH(H518,数据元说明!C:C,0),6)</f>
        <v>C..60</v>
      </c>
      <c r="L518" s="66" t="s">
        <v>287</v>
      </c>
    </row>
    <row r="519" spans="1:12" ht="16.5" customHeight="1" outlineLevel="1" x14ac:dyDescent="0.15">
      <c r="A519" s="47"/>
      <c r="B519" s="60"/>
      <c r="C519" s="47"/>
      <c r="D519" s="47"/>
      <c r="E519" s="60"/>
      <c r="F519" s="61" t="s">
        <v>288</v>
      </c>
      <c r="G519" s="47" t="s">
        <v>289</v>
      </c>
      <c r="H519" s="62" t="s">
        <v>288</v>
      </c>
      <c r="I519" s="47" t="str">
        <f>INDEX(数据元说明!A:F,MATCH(H519,数据元说明!C:C,0),2)</f>
        <v>004002</v>
      </c>
      <c r="J519" s="47" t="str">
        <f>INDEX(数据元说明!A:F,MATCH(H519,数据元说明!C:C,0),5)</f>
        <v>子交易流水号，或分录交易流水号。</v>
      </c>
      <c r="K519" s="47" t="str">
        <f>INDEX(数据元说明!A:F,MATCH(H519,数据元说明!C:C,0),6)</f>
        <v>C..30</v>
      </c>
      <c r="L519" s="66" t="s">
        <v>290</v>
      </c>
    </row>
    <row r="520" spans="1:12" outlineLevel="1" x14ac:dyDescent="0.15">
      <c r="A520" s="47"/>
      <c r="B520" s="60"/>
      <c r="C520" s="47"/>
      <c r="D520" s="47"/>
      <c r="E520" s="60"/>
      <c r="F520" s="61" t="s">
        <v>291</v>
      </c>
      <c r="G520" s="47" t="s">
        <v>292</v>
      </c>
      <c r="H520" s="62" t="s">
        <v>291</v>
      </c>
      <c r="I520" s="47" t="str">
        <f>INDEX(数据元说明!A:F,MATCH(H520,数据元说明!C:C,0),2)</f>
        <v>004003</v>
      </c>
      <c r="J520" s="47" t="str">
        <f>INDEX(数据元说明!A:F,MATCH(H520,数据元说明!C:C,0),5)</f>
        <v>笔次序号。批量业务执行时的执行序号。</v>
      </c>
      <c r="K520" s="47" t="str">
        <f>INDEX(数据元说明!A:F,MATCH(H520,数据元说明!C:C,0),6)</f>
        <v>I..30</v>
      </c>
      <c r="L520" s="66" t="s">
        <v>293</v>
      </c>
    </row>
    <row r="521" spans="1:12" outlineLevel="1" x14ac:dyDescent="0.15">
      <c r="A521" s="10"/>
      <c r="B521" s="69"/>
      <c r="C521" s="47"/>
      <c r="D521" s="47"/>
      <c r="E521" s="60"/>
      <c r="F521" s="61" t="s">
        <v>489</v>
      </c>
      <c r="G521" s="47" t="s">
        <v>490</v>
      </c>
      <c r="H521" s="62" t="s">
        <v>235</v>
      </c>
      <c r="I521" s="47" t="str">
        <f>INDEX(数据元说明!A:F,MATCH(H521,数据元说明!C:C,0),2)</f>
        <v>003001</v>
      </c>
      <c r="J521" s="47" t="str">
        <f>INDEX(数据元说明!A:F,MATCH(H521,数据元说明!C:C,0),5)</f>
        <v>系统内最细一级的账号，无唯一性约束，不需要和序号、子序号等做拼接。</v>
      </c>
      <c r="K521" s="47" t="str">
        <f>INDEX(数据元说明!A:F,MATCH(H521,数据元说明!C:C,0),6)</f>
        <v>C..60</v>
      </c>
      <c r="L521" s="66" t="s">
        <v>491</v>
      </c>
    </row>
    <row r="522" spans="1:12" outlineLevel="1" x14ac:dyDescent="0.15">
      <c r="A522" s="10"/>
      <c r="B522" s="69"/>
      <c r="C522" s="10"/>
      <c r="D522" s="10"/>
      <c r="E522" s="69"/>
      <c r="F522" s="61" t="s">
        <v>236</v>
      </c>
      <c r="G522" s="47" t="s">
        <v>237</v>
      </c>
      <c r="H522" s="62" t="s">
        <v>236</v>
      </c>
      <c r="I522" s="47" t="str">
        <f>INDEX(数据元说明!A:F,MATCH(H522,数据元说明!C:C,0),2)</f>
        <v>002001</v>
      </c>
      <c r="J522" s="47" t="str">
        <f>INDEX(数据元说明!A:F,MATCH(H522,数据元说明!C:C,0),5)</f>
        <v>银行自定义的唯一识别客户的标识。供应链融资的填写供应链融资编码。</v>
      </c>
      <c r="K522" s="47" t="str">
        <f>INDEX(数据元说明!A:F,MATCH(H522,数据元说明!C:C,0),6)</f>
        <v>C..60</v>
      </c>
      <c r="L522" s="66" t="s">
        <v>376</v>
      </c>
    </row>
    <row r="523" spans="1:12" outlineLevel="1" x14ac:dyDescent="0.15">
      <c r="A523" s="10"/>
      <c r="B523" s="69"/>
      <c r="C523" s="10"/>
      <c r="D523" s="10"/>
      <c r="E523" s="69"/>
      <c r="F523" s="61" t="s">
        <v>32</v>
      </c>
      <c r="G523" s="47" t="s">
        <v>33</v>
      </c>
      <c r="H523" s="62" t="s">
        <v>32</v>
      </c>
      <c r="I523" s="47" t="str">
        <f>INDEX(数据元说明!A:F,MATCH(H523,数据元说明!C:C,0),2)</f>
        <v>001011</v>
      </c>
      <c r="J523" s="47" t="str">
        <f>INDEX(数据元说明!A:F,MATCH(H523,数据元说明!C:C,0),5)</f>
        <v>人行支付行号</v>
      </c>
      <c r="K523" s="47" t="str">
        <f>INDEX(数据元说明!A:F,MATCH(H523,数据元说明!C:C,0),6)</f>
        <v>C..30</v>
      </c>
      <c r="L523" s="66" t="s">
        <v>82</v>
      </c>
    </row>
    <row r="524" spans="1:12" outlineLevel="1" x14ac:dyDescent="0.15">
      <c r="A524" s="10"/>
      <c r="B524" s="69"/>
      <c r="C524" s="10"/>
      <c r="D524" s="10"/>
      <c r="E524" s="69"/>
      <c r="F524" s="61" t="s">
        <v>37</v>
      </c>
      <c r="G524" s="47" t="s">
        <v>38</v>
      </c>
      <c r="H524" s="62" t="s">
        <v>37</v>
      </c>
      <c r="I524" s="47" t="str">
        <f>INDEX(数据元说明!A:F,MATCH(H524,数据元说明!C:C,0),2)</f>
        <v>001012</v>
      </c>
      <c r="J524" s="47" t="str">
        <f>INDEX(数据元说明!A:F,MATCH(H524,数据元说明!C:C,0),5)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524" s="47" t="str">
        <f>INDEX(数据元说明!A:F,MATCH(H524,数据元说明!C:C,0),6)</f>
        <v>C..30</v>
      </c>
      <c r="L524" s="66" t="s">
        <v>84</v>
      </c>
    </row>
    <row r="525" spans="1:12" outlineLevel="1" x14ac:dyDescent="0.15">
      <c r="A525" s="10"/>
      <c r="B525" s="69"/>
      <c r="C525" s="10"/>
      <c r="D525" s="10"/>
      <c r="E525" s="69"/>
      <c r="F525" s="61" t="s">
        <v>34</v>
      </c>
      <c r="G525" s="47" t="s">
        <v>35</v>
      </c>
      <c r="H525" s="62" t="s">
        <v>34</v>
      </c>
      <c r="I525" s="47" t="str">
        <f>INDEX(数据元说明!A:F,MATCH(H525,数据元说明!C:C,0),2)</f>
        <v>001013</v>
      </c>
      <c r="J525" s="47" t="str">
        <f>INDEX(数据元说明!A:F,MATCH(H525,数据元说明!C:C,0),5)</f>
        <v>银行内部机构号。应具有标识机构的唯一性。</v>
      </c>
      <c r="K525" s="47" t="str">
        <f>INDEX(数据元说明!A:F,MATCH(H525,数据元说明!C:C,0),6)</f>
        <v>C..30</v>
      </c>
      <c r="L525" s="66" t="s">
        <v>239</v>
      </c>
    </row>
    <row r="526" spans="1:12" outlineLevel="1" x14ac:dyDescent="0.15">
      <c r="A526" s="10"/>
      <c r="B526" s="69"/>
      <c r="C526" s="10"/>
      <c r="D526" s="10"/>
      <c r="E526" s="69"/>
      <c r="F526" s="61" t="s">
        <v>240</v>
      </c>
      <c r="G526" s="47" t="s">
        <v>241</v>
      </c>
      <c r="H526" s="62" t="s">
        <v>240</v>
      </c>
      <c r="I526" s="47" t="str">
        <f>INDEX(数据元说明!A:F,MATCH(H526,数据元说明!C:C,0),2)</f>
        <v>003006</v>
      </c>
      <c r="J526" s="47" t="str">
        <f>INDEX(数据元说明!A:F,MATCH(H526,数据元说明!C:C,0),5)</f>
        <v>机构实际使用的明细科目编号。</v>
      </c>
      <c r="K526" s="47" t="str">
        <f>INDEX(数据元说明!A:F,MATCH(H526,数据元说明!C:C,0),6)</f>
        <v>C..60</v>
      </c>
      <c r="L526" s="66" t="s">
        <v>242</v>
      </c>
    </row>
    <row r="527" spans="1:12" outlineLevel="1" x14ac:dyDescent="0.15">
      <c r="A527" s="10"/>
      <c r="B527" s="69"/>
      <c r="C527" s="10"/>
      <c r="D527" s="10"/>
      <c r="E527" s="69"/>
      <c r="F527" s="61" t="s">
        <v>431</v>
      </c>
      <c r="G527" s="47" t="s">
        <v>432</v>
      </c>
      <c r="H527" s="62" t="s">
        <v>433</v>
      </c>
      <c r="I527" s="47" t="str">
        <f>INDEX(数据元说明!A:F,MATCH(H527,数据元说明!C:C,0),2)</f>
        <v>003032</v>
      </c>
      <c r="J527" s="47" t="str">
        <f>INDEX(数据元说明!A:F,MATCH(H527,数据元说明!C:C,0),5)</f>
        <v>借据统一编号。</v>
      </c>
      <c r="K527" s="47" t="str">
        <f>INDEX(数据元说明!A:F,MATCH(H527,数据元说明!C:C,0),6)</f>
        <v>C..100</v>
      </c>
      <c r="L527" s="66" t="s">
        <v>492</v>
      </c>
    </row>
    <row r="528" spans="1:12" outlineLevel="1" x14ac:dyDescent="0.15">
      <c r="A528" s="10"/>
      <c r="B528" s="69"/>
      <c r="C528" s="10"/>
      <c r="D528" s="10"/>
      <c r="E528" s="69"/>
      <c r="F528" s="61" t="s">
        <v>39</v>
      </c>
      <c r="G528" s="47" t="s">
        <v>40</v>
      </c>
      <c r="H528" s="62" t="s">
        <v>41</v>
      </c>
      <c r="I528" s="47" t="str">
        <f>INDEX(数据元说明!A:F,MATCH(H528,数据元说明!C:C,0),2)</f>
        <v>001001</v>
      </c>
      <c r="J528" s="47" t="str">
        <f>INDEX(数据元说明!A:F,MATCH(H528,数据元说明!C:C,0),5)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528" s="47" t="str">
        <f>INDEX(数据元说明!A:F,MATCH(H528,数据元说明!C:C,0),6)</f>
        <v>C..200</v>
      </c>
      <c r="L528" s="66" t="s">
        <v>85</v>
      </c>
    </row>
    <row r="529" spans="1:12" outlineLevel="1" x14ac:dyDescent="0.15">
      <c r="A529" s="10"/>
      <c r="B529" s="69"/>
      <c r="C529" s="10"/>
      <c r="D529" s="10"/>
      <c r="E529" s="69"/>
      <c r="F529" s="61" t="s">
        <v>243</v>
      </c>
      <c r="G529" s="47" t="s">
        <v>244</v>
      </c>
      <c r="H529" s="62" t="s">
        <v>243</v>
      </c>
      <c r="I529" s="47" t="str">
        <f>INDEX(数据元说明!A:F,MATCH(H529,数据元说明!C:C,0),2)</f>
        <v>003007</v>
      </c>
      <c r="J529" s="47" t="str">
        <f>INDEX(数据元说明!A:F,MATCH(H529,数据元说明!C:C,0),5)</f>
        <v>机构实际使用的明细科目名称。</v>
      </c>
      <c r="K529" s="47" t="str">
        <f>INDEX(数据元说明!A:F,MATCH(H529,数据元说明!C:C,0),6)</f>
        <v>C..300</v>
      </c>
      <c r="L529" s="66" t="s">
        <v>245</v>
      </c>
    </row>
    <row r="530" spans="1:12" ht="31.5" outlineLevel="1" x14ac:dyDescent="0.15">
      <c r="A530" s="10"/>
      <c r="B530" s="69"/>
      <c r="C530" s="10"/>
      <c r="D530" s="10"/>
      <c r="E530" s="69"/>
      <c r="F530" s="61" t="s">
        <v>295</v>
      </c>
      <c r="G530" s="47" t="s">
        <v>296</v>
      </c>
      <c r="H530" s="62" t="s">
        <v>53</v>
      </c>
      <c r="I530" s="47" t="str">
        <f>INDEX(数据元说明!A:F,MATCH(H530,数据元说明!C:C,0),2)</f>
        <v>001005</v>
      </c>
      <c r="J530" s="47" t="str">
        <f>INDEX(数据元说明!A:F,MATCH(H530,数据元说明!C:C,0),5)</f>
        <v>YYYYMMDD，默认值99991231。</v>
      </c>
      <c r="K530" s="47" t="str">
        <f>INDEX(数据元说明!A:F,MATCH(H530,数据元说明!C:C,0),6)</f>
        <v>C8</v>
      </c>
      <c r="L530" s="66" t="s">
        <v>297</v>
      </c>
    </row>
    <row r="531" spans="1:12" ht="30" outlineLevel="1" x14ac:dyDescent="0.15">
      <c r="A531" s="10"/>
      <c r="B531" s="69"/>
      <c r="C531" s="10"/>
      <c r="D531" s="10"/>
      <c r="E531" s="69"/>
      <c r="F531" s="61" t="s">
        <v>298</v>
      </c>
      <c r="G531" s="47" t="s">
        <v>299</v>
      </c>
      <c r="H531" s="62" t="s">
        <v>56</v>
      </c>
      <c r="I531" s="47" t="str">
        <f>INDEX(数据元说明!A:F,MATCH(H531,数据元说明!C:C,0),2)</f>
        <v>001007</v>
      </c>
      <c r="J531" s="47" t="str">
        <f>INDEX(数据元说明!A:F,MATCH(H531,数据元说明!C:C,0),5)</f>
        <v>24小时制时间，精确到秒。hhmmss，默认值000000。</v>
      </c>
      <c r="K531" s="47" t="str">
        <f>INDEX(数据元说明!A:F,MATCH(H531,数据元说明!C:C,0),6)</f>
        <v>C6</v>
      </c>
      <c r="L531" s="66" t="s">
        <v>300</v>
      </c>
    </row>
    <row r="532" spans="1:12" outlineLevel="1" x14ac:dyDescent="0.15">
      <c r="A532" s="10"/>
      <c r="B532" s="69"/>
      <c r="C532" s="10"/>
      <c r="D532" s="10"/>
      <c r="E532" s="69"/>
      <c r="F532" s="61" t="s">
        <v>249</v>
      </c>
      <c r="G532" s="47" t="s">
        <v>250</v>
      </c>
      <c r="H532" s="62" t="s">
        <v>249</v>
      </c>
      <c r="I532" s="47" t="str">
        <f>INDEX(数据元说明!A:F,MATCH(H532,数据元说明!C:C,0),2)</f>
        <v>003019</v>
      </c>
      <c r="J532" s="47" t="str">
        <f>INDEX(数据元说明!A:F,MATCH(H532,数据元说明!C:C,0),5)</f>
        <v>账户归属者的名称。</v>
      </c>
      <c r="K532" s="47" t="str">
        <f>INDEX(数据元说明!A:F,MATCH(H532,数据元说明!C:C,0),6)</f>
        <v>C..200</v>
      </c>
      <c r="L532" s="66" t="s">
        <v>65</v>
      </c>
    </row>
    <row r="533" spans="1:12" outlineLevel="1" x14ac:dyDescent="0.15">
      <c r="A533" s="10"/>
      <c r="B533" s="69"/>
      <c r="C533" s="10"/>
      <c r="D533" s="10"/>
      <c r="E533" s="69"/>
      <c r="F533" s="61" t="s">
        <v>301</v>
      </c>
      <c r="G533" s="47" t="s">
        <v>302</v>
      </c>
      <c r="H533" s="62" t="s">
        <v>301</v>
      </c>
      <c r="I533" s="47" t="str">
        <f>INDEX(数据元说明!A:F,MATCH(H533,数据元说明!C:C,0),2)</f>
        <v>004005</v>
      </c>
      <c r="J533" s="47" t="str">
        <f>INDEX(数据元说明!A:F,MATCH(H533,数据元说明!C:C,0),5)</f>
        <v>交易代码对应的中文描述，银行自定义。</v>
      </c>
      <c r="K533" s="47" t="str">
        <f>INDEX(数据元说明!A:F,MATCH(H533,数据元说明!C:C,0),6)</f>
        <v>C..60</v>
      </c>
      <c r="L533" s="66"/>
    </row>
    <row r="534" spans="1:12" outlineLevel="1" x14ac:dyDescent="0.15">
      <c r="A534" s="10"/>
      <c r="B534" s="69"/>
      <c r="C534" s="10"/>
      <c r="D534" s="10"/>
      <c r="E534" s="69"/>
      <c r="F534" s="61" t="s">
        <v>348</v>
      </c>
      <c r="G534" s="47" t="s">
        <v>349</v>
      </c>
      <c r="H534" s="61" t="s">
        <v>348</v>
      </c>
      <c r="I534" s="47" t="str">
        <f>INDEX(数据元说明!A:F,MATCH(H534,数据元说明!C:C,0),2)</f>
        <v>003039</v>
      </c>
      <c r="J534" s="47" t="str">
        <f>INDEX(数据元说明!A:F,MATCH(H534,数据元说明!C:C,0),5)</f>
        <v>借，贷。</v>
      </c>
      <c r="K534" s="47" t="str">
        <f>INDEX(数据元说明!A:F,MATCH(H534,数据元说明!C:C,0),6)</f>
        <v>C..12</v>
      </c>
      <c r="L534" s="66"/>
    </row>
    <row r="535" spans="1:12" outlineLevel="1" x14ac:dyDescent="0.15">
      <c r="A535" s="10"/>
      <c r="B535" s="69"/>
      <c r="C535" s="10"/>
      <c r="D535" s="10"/>
      <c r="E535" s="69"/>
      <c r="F535" s="61" t="s">
        <v>303</v>
      </c>
      <c r="G535" s="47" t="s">
        <v>304</v>
      </c>
      <c r="H535" s="62" t="s">
        <v>195</v>
      </c>
      <c r="I535" s="47" t="str">
        <f>INDEX(数据元说明!A:F,MATCH(H535,数据元说明!C:C,0),2)</f>
        <v>003011</v>
      </c>
      <c r="J535" s="47" t="str">
        <f>INDEX(数据元说明!A:F,MATCH(H535,数据元说明!C:C,0),5)</f>
        <v>元。</v>
      </c>
      <c r="K535" s="47" t="str">
        <f>INDEX(数据元说明!A:F,MATCH(H535,数据元说明!C:C,0),6)</f>
        <v>D20.2</v>
      </c>
      <c r="L535" s="66"/>
    </row>
    <row r="536" spans="1:12" outlineLevel="1" x14ac:dyDescent="0.15">
      <c r="A536" s="10"/>
      <c r="B536" s="69"/>
      <c r="C536" s="10"/>
      <c r="D536" s="10"/>
      <c r="E536" s="69"/>
      <c r="F536" s="61" t="s">
        <v>311</v>
      </c>
      <c r="G536" s="47" t="s">
        <v>312</v>
      </c>
      <c r="H536" s="62" t="s">
        <v>189</v>
      </c>
      <c r="I536" s="47" t="str">
        <f>INDEX(数据元说明!A:F,MATCH(H536,数据元说明!C:C,0),2)</f>
        <v>003012</v>
      </c>
      <c r="J536" s="47" t="str">
        <f>INDEX(数据元说明!A:F,MATCH(H536,数据元说明!C:C,0),5)</f>
        <v>元。</v>
      </c>
      <c r="K536" s="47" t="str">
        <f>INDEX(数据元说明!A:F,MATCH(H536,数据元说明!C:C,0),6)</f>
        <v>D20.2</v>
      </c>
      <c r="L536" s="66" t="s">
        <v>313</v>
      </c>
    </row>
    <row r="537" spans="1:12" ht="31.5" outlineLevel="1" x14ac:dyDescent="0.15">
      <c r="A537" s="10"/>
      <c r="B537" s="69"/>
      <c r="C537" s="10"/>
      <c r="D537" s="10"/>
      <c r="E537" s="69"/>
      <c r="F537" s="61" t="s">
        <v>314</v>
      </c>
      <c r="G537" s="47" t="s">
        <v>315</v>
      </c>
      <c r="H537" s="62" t="s">
        <v>235</v>
      </c>
      <c r="I537" s="47" t="str">
        <f>INDEX(数据元说明!A:F,MATCH(H537,数据元说明!C:C,0),2)</f>
        <v>003001</v>
      </c>
      <c r="J537" s="47" t="str">
        <f>INDEX(数据元说明!A:F,MATCH(H537,数据元说明!C:C,0),5)</f>
        <v>系统内最细一级的账号，无唯一性约束，不需要和序号、子序号等做拼接。</v>
      </c>
      <c r="K537" s="47" t="str">
        <f>INDEX(数据元说明!A:F,MATCH(H537,数据元说明!C:C,0),6)</f>
        <v>C..60</v>
      </c>
      <c r="L537" s="66" t="s">
        <v>316</v>
      </c>
    </row>
    <row r="538" spans="1:12" s="37" customFormat="1" ht="31.5" outlineLevel="1" x14ac:dyDescent="0.15">
      <c r="A538" s="70"/>
      <c r="B538" s="71"/>
      <c r="C538" s="70"/>
      <c r="D538" s="70"/>
      <c r="E538" s="71"/>
      <c r="F538" s="58" t="s">
        <v>317</v>
      </c>
      <c r="G538" s="56" t="s">
        <v>318</v>
      </c>
      <c r="H538" s="59" t="s">
        <v>249</v>
      </c>
      <c r="I538" s="56" t="str">
        <f>INDEX(数据元说明!A:F,MATCH(H538,数据元说明!C:C,0),2)</f>
        <v>003019</v>
      </c>
      <c r="J538" s="56" t="str">
        <f>INDEX(数据元说明!A:F,MATCH(H538,数据元说明!C:C,0),5)</f>
        <v>账户归属者的名称。</v>
      </c>
      <c r="K538" s="56" t="str">
        <f>INDEX(数据元说明!A:F,MATCH(H538,数据元说明!C:C,0),6)</f>
        <v>C..200</v>
      </c>
      <c r="L538" s="65" t="s">
        <v>331</v>
      </c>
    </row>
    <row r="539" spans="1:12" s="37" customFormat="1" outlineLevel="1" x14ac:dyDescent="0.15">
      <c r="A539" s="56"/>
      <c r="B539" s="57"/>
      <c r="C539" s="56"/>
      <c r="D539" s="56"/>
      <c r="E539" s="57"/>
      <c r="F539" s="58" t="s">
        <v>320</v>
      </c>
      <c r="G539" s="56" t="s">
        <v>321</v>
      </c>
      <c r="H539" s="59" t="s">
        <v>32</v>
      </c>
      <c r="I539" s="56" t="str">
        <f>INDEX(数据元说明!A:F,MATCH(H539,数据元说明!C:C,0),2)</f>
        <v>001011</v>
      </c>
      <c r="J539" s="56" t="str">
        <f>INDEX(数据元说明!A:F,MATCH(H539,数据元说明!C:C,0),5)</f>
        <v>人行支付行号</v>
      </c>
      <c r="K539" s="56" t="str">
        <f>INDEX(数据元说明!A:F,MATCH(H539,数据元说明!C:C,0),6)</f>
        <v>C..30</v>
      </c>
      <c r="L539" s="65"/>
    </row>
    <row r="540" spans="1:12" s="37" customFormat="1" outlineLevel="1" x14ac:dyDescent="0.15">
      <c r="A540" s="70"/>
      <c r="B540" s="71"/>
      <c r="C540" s="70"/>
      <c r="D540" s="70"/>
      <c r="E540" s="71"/>
      <c r="F540" s="58" t="s">
        <v>323</v>
      </c>
      <c r="G540" s="56" t="s">
        <v>324</v>
      </c>
      <c r="H540" s="59" t="s">
        <v>41</v>
      </c>
      <c r="I540" s="56" t="str">
        <f>INDEX(数据元说明!A:F,MATCH(H540,数据元说明!C:C,0),2)</f>
        <v>001001</v>
      </c>
      <c r="J540" s="56" t="str">
        <f>INDEX(数据元说明!A:F,MATCH(H540,数据元说明!C:C,0),5)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540" s="56" t="str">
        <f>INDEX(数据元说明!A:F,MATCH(H540,数据元说明!C:C,0),6)</f>
        <v>C..200</v>
      </c>
      <c r="L540" s="65"/>
    </row>
    <row r="541" spans="1:12" s="37" customFormat="1" outlineLevel="1" x14ac:dyDescent="0.15">
      <c r="A541" s="56"/>
      <c r="B541" s="57"/>
      <c r="C541" s="56"/>
      <c r="D541" s="56"/>
      <c r="E541" s="57"/>
      <c r="F541" s="58" t="s">
        <v>325</v>
      </c>
      <c r="G541" s="56" t="s">
        <v>326</v>
      </c>
      <c r="H541" s="59" t="s">
        <v>325</v>
      </c>
      <c r="I541" s="56" t="str">
        <f>INDEX(数据元说明!A:F,MATCH(H541,数据元说明!C:C,0),2)</f>
        <v>004006</v>
      </c>
      <c r="J541" s="56" t="str">
        <f>INDEX(数据元说明!A:F,MATCH(H541,数据元说明!C:C,0),5)</f>
        <v>柜面，ATM，VTM，POS，网银，手机银行，其他。</v>
      </c>
      <c r="K541" s="56" t="str">
        <f>INDEX(数据元说明!A:F,MATCH(H541,数据元说明!C:C,0),6)</f>
        <v>C..60</v>
      </c>
      <c r="L541" s="65"/>
    </row>
    <row r="542" spans="1:12" s="37" customFormat="1" outlineLevel="1" x14ac:dyDescent="0.15">
      <c r="A542" s="56"/>
      <c r="B542" s="57"/>
      <c r="C542" s="56"/>
      <c r="D542" s="56"/>
      <c r="E542" s="57"/>
      <c r="F542" s="58" t="s">
        <v>207</v>
      </c>
      <c r="G542" s="56" t="s">
        <v>206</v>
      </c>
      <c r="H542" s="59" t="s">
        <v>207</v>
      </c>
      <c r="I542" s="56" t="str">
        <f>INDEX(数据元说明!A:F,MATCH(H542,数据元说明!C:C,0),2)</f>
        <v>003016</v>
      </c>
      <c r="J542" s="56" t="str">
        <f>INDEX(数据元说明!A:F,MATCH(H542,数据元说明!C:C,0),5)</f>
        <v>遵循《GB/T 12406-2008 表示货币和资金的代码》的字母代码，如CNY。</v>
      </c>
      <c r="K542" s="56" t="str">
        <f>INDEX(数据元说明!A:F,MATCH(H542,数据元说明!C:C,0),6)</f>
        <v>C3</v>
      </c>
      <c r="L542" s="65"/>
    </row>
    <row r="543" spans="1:12" s="37" customFormat="1" outlineLevel="1" x14ac:dyDescent="0.15">
      <c r="A543" s="56"/>
      <c r="B543" s="57"/>
      <c r="C543" s="56"/>
      <c r="D543" s="56"/>
      <c r="E543" s="57"/>
      <c r="F543" s="58" t="s">
        <v>344</v>
      </c>
      <c r="G543" s="56" t="s">
        <v>345</v>
      </c>
      <c r="H543" s="59" t="s">
        <v>344</v>
      </c>
      <c r="I543" s="56" t="str">
        <f>INDEX(数据元说明!A:F,MATCH(H543,数据元说明!C:C,0),2)</f>
        <v>004010</v>
      </c>
      <c r="J543" s="56" t="str">
        <f>INDEX(数据元说明!A:F,MATCH(H543,数据元说明!C:C,0),5)</f>
        <v>交易内容的中文简要描述。</v>
      </c>
      <c r="K543" s="56" t="str">
        <f>INDEX(数据元说明!A:F,MATCH(H543,数据元说明!C:C,0),6)</f>
        <v>C..400</v>
      </c>
      <c r="L543" s="65"/>
    </row>
    <row r="544" spans="1:12" s="37" customFormat="1" outlineLevel="1" x14ac:dyDescent="0.15">
      <c r="A544" s="56"/>
      <c r="B544" s="57"/>
      <c r="C544" s="56"/>
      <c r="D544" s="56"/>
      <c r="E544" s="57"/>
      <c r="F544" s="58" t="s">
        <v>346</v>
      </c>
      <c r="G544" s="56" t="s">
        <v>347</v>
      </c>
      <c r="H544" s="59" t="s">
        <v>346</v>
      </c>
      <c r="I544" s="56" t="str">
        <f>INDEX(数据元说明!A:F,MATCH(H544,数据元说明!C:C,0),2)</f>
        <v>004011</v>
      </c>
      <c r="J544" s="56" t="str">
        <f>INDEX(数据元说明!A:F,MATCH(H544,数据元说明!C:C,0),5)</f>
        <v>正常，冲账，补账，抹账。</v>
      </c>
      <c r="K544" s="56" t="str">
        <f>INDEX(数据元说明!A:F,MATCH(H544,数据元说明!C:C,0),6)</f>
        <v>C..10</v>
      </c>
      <c r="L544" s="65"/>
    </row>
    <row r="545" spans="1:12" s="37" customFormat="1" ht="31.5" outlineLevel="1" x14ac:dyDescent="0.15">
      <c r="A545" s="56"/>
      <c r="B545" s="57"/>
      <c r="C545" s="56"/>
      <c r="D545" s="56"/>
      <c r="E545" s="57"/>
      <c r="F545" s="58" t="s">
        <v>329</v>
      </c>
      <c r="G545" s="56" t="s">
        <v>330</v>
      </c>
      <c r="H545" s="59" t="s">
        <v>64</v>
      </c>
      <c r="I545" s="56" t="str">
        <f>INDEX(数据元说明!A:F,MATCH(H545,数据元说明!C:C,0),2)</f>
        <v>001019</v>
      </c>
      <c r="J545" s="56" t="str">
        <f>INDEX(数据元说明!A:F,MATCH(H545,数据元说明!C:C,0),5)</f>
        <v>姓名。</v>
      </c>
      <c r="K545" s="56" t="str">
        <f>INDEX(数据元说明!A:F,MATCH(H545,数据元说明!C:C,0),6)</f>
        <v>C..100</v>
      </c>
      <c r="L545" s="65" t="s">
        <v>331</v>
      </c>
    </row>
    <row r="546" spans="1:12" s="37" customFormat="1" outlineLevel="1" x14ac:dyDescent="0.15">
      <c r="A546" s="56"/>
      <c r="B546" s="57"/>
      <c r="C546" s="56"/>
      <c r="D546" s="56"/>
      <c r="E546" s="57"/>
      <c r="F546" s="58" t="s">
        <v>332</v>
      </c>
      <c r="G546" s="56" t="s">
        <v>333</v>
      </c>
      <c r="H546" s="59" t="s">
        <v>334</v>
      </c>
      <c r="I546" s="56" t="str">
        <f>INDEX(数据元说明!A:F,MATCH(H546,数据元说明!C:C,0),2)</f>
        <v>002003</v>
      </c>
      <c r="J546" s="56" t="str">
        <f>INDEX(数据元说明!A:F,MATCH(H546,数据元说明!C:C,0),5)</f>
        <v>统一社会信用代码，组织机构代码，居民身份证，军官证，文职干部证，警官证，士兵证，户口簿，临时身份证，其他有效通行旅行证件，护照，学生证，无证件，其他。</v>
      </c>
      <c r="K546" s="56" t="str">
        <f>INDEX(数据元说明!A:F,MATCH(H546,数据元说明!C:C,0),6)</f>
        <v>C..60</v>
      </c>
      <c r="L546" s="65"/>
    </row>
    <row r="547" spans="1:12" s="37" customFormat="1" ht="31.5" outlineLevel="1" x14ac:dyDescent="0.15">
      <c r="A547" s="56"/>
      <c r="B547" s="57"/>
      <c r="C547" s="56"/>
      <c r="D547" s="56"/>
      <c r="E547" s="57"/>
      <c r="F547" s="58" t="s">
        <v>335</v>
      </c>
      <c r="G547" s="56" t="s">
        <v>336</v>
      </c>
      <c r="H547" s="59" t="s">
        <v>89</v>
      </c>
      <c r="I547" s="56" t="str">
        <f>INDEX(数据元说明!A:F,MATCH(H547,数据元说明!C:C,0),2)</f>
        <v>002004</v>
      </c>
      <c r="J547" s="56" t="str">
        <f>INDEX(数据元说明!A:F,MATCH(H547,数据元说明!C:C,0),5)</f>
        <v>证件号码。涉及个人身份证件时需按照本规范给定规则进行脱敏处理。</v>
      </c>
      <c r="K547" s="56" t="str">
        <f>INDEX(数据元说明!A:F,MATCH(H547,数据元说明!C:C,0),6)</f>
        <v>C..60</v>
      </c>
      <c r="L547" s="65" t="s">
        <v>337</v>
      </c>
    </row>
    <row r="548" spans="1:12" s="37" customFormat="1" outlineLevel="1" x14ac:dyDescent="0.15">
      <c r="A548" s="56"/>
      <c r="B548" s="57"/>
      <c r="C548" s="56"/>
      <c r="D548" s="56"/>
      <c r="E548" s="57"/>
      <c r="F548" s="58" t="s">
        <v>338</v>
      </c>
      <c r="G548" s="56" t="s">
        <v>339</v>
      </c>
      <c r="H548" s="59" t="s">
        <v>105</v>
      </c>
      <c r="I548" s="56" t="str">
        <f>INDEX(数据元说明!A:F,MATCH(H548,数据元说明!C:C,0),2)</f>
        <v>001024</v>
      </c>
      <c r="J548" s="56" t="str">
        <f>INDEX(数据元说明!A:F,MATCH(H548,数据元说明!C:C,0),5)</f>
        <v>柜员编号。银行自定义。</v>
      </c>
      <c r="K548" s="56" t="str">
        <f>INDEX(数据元说明!A:F,MATCH(H548,数据元说明!C:C,0),6)</f>
        <v>C..30</v>
      </c>
      <c r="L548" s="82" t="s">
        <v>272</v>
      </c>
    </row>
    <row r="549" spans="1:12" s="37" customFormat="1" outlineLevel="1" x14ac:dyDescent="0.15">
      <c r="A549" s="56"/>
      <c r="B549" s="57"/>
      <c r="C549" s="56"/>
      <c r="D549" s="56"/>
      <c r="E549" s="57"/>
      <c r="F549" s="58" t="s">
        <v>342</v>
      </c>
      <c r="G549" s="56" t="s">
        <v>343</v>
      </c>
      <c r="H549" s="59" t="s">
        <v>105</v>
      </c>
      <c r="I549" s="56" t="str">
        <f>INDEX(数据元说明!A:F,MATCH(H549,数据元说明!C:C,0),2)</f>
        <v>001024</v>
      </c>
      <c r="J549" s="56" t="str">
        <f>INDEX(数据元说明!A:F,MATCH(H549,数据元说明!C:C,0),5)</f>
        <v>柜员编号。银行自定义。</v>
      </c>
      <c r="K549" s="56" t="str">
        <f>INDEX(数据元说明!A:F,MATCH(H549,数据元说明!C:C,0),6)</f>
        <v>C..30</v>
      </c>
      <c r="L549" s="82" t="s">
        <v>272</v>
      </c>
    </row>
    <row r="550" spans="1:12" s="37" customFormat="1" outlineLevel="1" x14ac:dyDescent="0.15">
      <c r="A550" s="56"/>
      <c r="B550" s="57"/>
      <c r="C550" s="56"/>
      <c r="D550" s="56"/>
      <c r="E550" s="57"/>
      <c r="F550" s="58" t="s">
        <v>327</v>
      </c>
      <c r="G550" s="56" t="s">
        <v>328</v>
      </c>
      <c r="H550" s="59" t="s">
        <v>327</v>
      </c>
      <c r="I550" s="56" t="str">
        <f>INDEX(数据元说明!A:F,MATCH(H550,数据元说明!C:C,0),2)</f>
        <v>004009</v>
      </c>
      <c r="J550" s="56" t="str">
        <f>INDEX(数据元说明!A:F,MATCH(H550,数据元说明!C:C,0),5)</f>
        <v>现，转。</v>
      </c>
      <c r="K550" s="56" t="str">
        <f>INDEX(数据元说明!A:F,MATCH(H550,数据元说明!C:C,0),6)</f>
        <v>C..4</v>
      </c>
      <c r="L550" s="65"/>
    </row>
    <row r="551" spans="1:12" s="37" customFormat="1" ht="58.5" outlineLevel="1" x14ac:dyDescent="0.15">
      <c r="A551" s="56"/>
      <c r="B551" s="57"/>
      <c r="C551" s="56"/>
      <c r="D551" s="56"/>
      <c r="E551" s="57"/>
      <c r="F551" s="58" t="s">
        <v>73</v>
      </c>
      <c r="G551" s="56" t="s">
        <v>74</v>
      </c>
      <c r="H551" s="59" t="s">
        <v>53</v>
      </c>
      <c r="I551" s="56" t="str">
        <f>INDEX(数据元说明!A:F,MATCH(H551,数据元说明!C:C,0),2)</f>
        <v>001005</v>
      </c>
      <c r="J551" s="56" t="str">
        <f>INDEX(数据元说明!A:F,MATCH(H551,数据元说明!C:C,0),5)</f>
        <v>YYYYMMDD，默认值99991231。</v>
      </c>
      <c r="K551" s="56" t="str">
        <f>INDEX(数据元说明!A:F,MATCH(H551,数据元说明!C:C,0),6)</f>
        <v>C8</v>
      </c>
      <c r="L551" s="65" t="s">
        <v>75</v>
      </c>
    </row>
    <row r="552" spans="1:12" s="35" customFormat="1" x14ac:dyDescent="0.15">
      <c r="A552" s="48" t="s">
        <v>493</v>
      </c>
      <c r="B552" s="49" t="s">
        <v>494</v>
      </c>
      <c r="C552" s="48"/>
      <c r="D552" s="48"/>
      <c r="E552" s="49"/>
      <c r="F552" s="50"/>
      <c r="G552" s="48"/>
      <c r="H552" s="51"/>
      <c r="I552" s="48"/>
      <c r="J552" s="48"/>
      <c r="K552" s="48"/>
      <c r="L552" s="63"/>
    </row>
    <row r="553" spans="1:12" s="36" customFormat="1" ht="31.5" x14ac:dyDescent="0.15">
      <c r="A553" s="52"/>
      <c r="B553" s="53"/>
      <c r="C553" s="52" t="s">
        <v>495</v>
      </c>
      <c r="D553" s="52" t="s">
        <v>496</v>
      </c>
      <c r="E553" s="53" t="s">
        <v>30</v>
      </c>
      <c r="F553" s="54"/>
      <c r="G553" s="52"/>
      <c r="H553" s="55"/>
      <c r="I553" s="52"/>
      <c r="J553" s="52"/>
      <c r="K553" s="52"/>
      <c r="L553" s="83" t="s">
        <v>497</v>
      </c>
    </row>
    <row r="554" spans="1:12" ht="30" outlineLevel="1" x14ac:dyDescent="0.15">
      <c r="A554" s="10"/>
      <c r="B554" s="69"/>
      <c r="C554" s="10"/>
      <c r="D554" s="10"/>
      <c r="E554" s="69"/>
      <c r="F554" s="61" t="s">
        <v>236</v>
      </c>
      <c r="G554" s="47" t="s">
        <v>237</v>
      </c>
      <c r="H554" s="62" t="s">
        <v>236</v>
      </c>
      <c r="I554" s="47" t="str">
        <f>INDEX(数据元说明!A:F,MATCH(H554,数据元说明!C:C,0),2)</f>
        <v>002001</v>
      </c>
      <c r="J554" s="47" t="str">
        <f>INDEX(数据元说明!A:F,MATCH(H554,数据元说明!C:C,0),5)</f>
        <v>银行自定义的唯一识别客户的标识。供应链融资的填写供应链融资编码。</v>
      </c>
      <c r="K554" s="47" t="str">
        <f>INDEX(数据元说明!A:F,MATCH(H554,数据元说明!C:C,0),6)</f>
        <v>C..60</v>
      </c>
      <c r="L554" s="66" t="s">
        <v>498</v>
      </c>
    </row>
    <row r="555" spans="1:12" ht="31.5" outlineLevel="1" x14ac:dyDescent="0.15">
      <c r="A555" s="47"/>
      <c r="B555" s="60"/>
      <c r="C555" s="47"/>
      <c r="D555" s="47"/>
      <c r="E555" s="60"/>
      <c r="F555" s="61" t="s">
        <v>89</v>
      </c>
      <c r="G555" s="47" t="s">
        <v>499</v>
      </c>
      <c r="H555" s="62" t="s">
        <v>89</v>
      </c>
      <c r="I555" s="47" t="str">
        <f>INDEX(数据元说明!A:F,MATCH(H555,数据元说明!C:C,0),2)</f>
        <v>002004</v>
      </c>
      <c r="J555" s="47" t="str">
        <f>INDEX(数据元说明!A:F,MATCH(H555,数据元说明!C:C,0),5)</f>
        <v>证件号码。涉及个人身份证件时需按照本规范给定规则进行脱敏处理。</v>
      </c>
      <c r="K555" s="47" t="str">
        <f>INDEX(数据元说明!A:F,MATCH(H555,数据元说明!C:C,0),6)</f>
        <v>C..60</v>
      </c>
      <c r="L555" s="66" t="s">
        <v>90</v>
      </c>
    </row>
    <row r="556" spans="1:12" outlineLevel="1" x14ac:dyDescent="0.15">
      <c r="A556" s="47"/>
      <c r="B556" s="60"/>
      <c r="C556" s="47"/>
      <c r="D556" s="47"/>
      <c r="E556" s="60"/>
      <c r="F556" s="61" t="s">
        <v>32</v>
      </c>
      <c r="G556" s="47" t="s">
        <v>33</v>
      </c>
      <c r="H556" s="62" t="s">
        <v>32</v>
      </c>
      <c r="I556" s="47" t="str">
        <f>INDEX(数据元说明!A:F,MATCH(H556,数据元说明!C:C,0),2)</f>
        <v>001011</v>
      </c>
      <c r="J556" s="47" t="str">
        <f>INDEX(数据元说明!A:F,MATCH(H556,数据元说明!C:C,0),5)</f>
        <v>人行支付行号</v>
      </c>
      <c r="K556" s="47" t="str">
        <f>INDEX(数据元说明!A:F,MATCH(H556,数据元说明!C:C,0),6)</f>
        <v>C..30</v>
      </c>
      <c r="L556" s="66" t="s">
        <v>82</v>
      </c>
    </row>
    <row r="557" spans="1:12" ht="45.75" outlineLevel="1" x14ac:dyDescent="0.15">
      <c r="A557" s="47"/>
      <c r="B557" s="60"/>
      <c r="C557" s="47"/>
      <c r="D557" s="47"/>
      <c r="E557" s="60"/>
      <c r="F557" s="61" t="s">
        <v>37</v>
      </c>
      <c r="G557" s="47" t="s">
        <v>38</v>
      </c>
      <c r="H557" s="62" t="s">
        <v>37</v>
      </c>
      <c r="I557" s="47" t="str">
        <f>INDEX(数据元说明!A:F,MATCH(H557,数据元说明!C:C,0),2)</f>
        <v>001012</v>
      </c>
      <c r="J557" s="47" t="str">
        <f>INDEX(数据元说明!A:F,MATCH(H557,数据元说明!C:C,0),5)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557" s="47" t="str">
        <f>INDEX(数据元说明!A:F,MATCH(H557,数据元说明!C:C,0),6)</f>
        <v>C..30</v>
      </c>
      <c r="L557" s="66" t="s">
        <v>500</v>
      </c>
    </row>
    <row r="558" spans="1:12" outlineLevel="1" x14ac:dyDescent="0.15">
      <c r="A558" s="47"/>
      <c r="B558" s="60"/>
      <c r="C558" s="47"/>
      <c r="D558" s="47"/>
      <c r="E558" s="60"/>
      <c r="F558" s="61" t="s">
        <v>34</v>
      </c>
      <c r="G558" s="47" t="s">
        <v>35</v>
      </c>
      <c r="H558" s="62" t="s">
        <v>34</v>
      </c>
      <c r="I558" s="47" t="str">
        <f>INDEX(数据元说明!A:F,MATCH(H558,数据元说明!C:C,0),2)</f>
        <v>001013</v>
      </c>
      <c r="J558" s="47" t="str">
        <f>INDEX(数据元说明!A:F,MATCH(H558,数据元说明!C:C,0),5)</f>
        <v>银行内部机构号。应具有标识机构的唯一性。</v>
      </c>
      <c r="K558" s="47" t="str">
        <f>INDEX(数据元说明!A:F,MATCH(H558,数据元说明!C:C,0),6)</f>
        <v>C..30</v>
      </c>
      <c r="L558" s="66" t="s">
        <v>239</v>
      </c>
    </row>
    <row r="559" spans="1:12" ht="31.5" outlineLevel="1" x14ac:dyDescent="0.15">
      <c r="A559" s="10"/>
      <c r="B559" s="69"/>
      <c r="C559" s="10"/>
      <c r="D559" s="10"/>
      <c r="E559" s="60"/>
      <c r="F559" s="61" t="s">
        <v>501</v>
      </c>
      <c r="G559" s="47" t="s">
        <v>502</v>
      </c>
      <c r="H559" s="62" t="s">
        <v>501</v>
      </c>
      <c r="I559" s="47" t="str">
        <f>INDEX(数据元说明!A:F,MATCH(H559,数据元说明!C:C,0),2)</f>
        <v>002005</v>
      </c>
      <c r="J559" s="47" t="str">
        <f>INDEX(数据元说明!A:F,MATCH(H559,数据元说明!C:C,0),5)</f>
        <v>该客户信息源自的系统名称。</v>
      </c>
      <c r="K559" s="47" t="str">
        <f>INDEX(数据元说明!A:F,MATCH(H559,数据元说明!C:C,0),6)</f>
        <v>C..100</v>
      </c>
      <c r="L559" s="66" t="s">
        <v>503</v>
      </c>
    </row>
    <row r="560" spans="1:12" ht="31.5" outlineLevel="1" x14ac:dyDescent="0.15">
      <c r="A560" s="10"/>
      <c r="B560" s="69"/>
      <c r="C560" s="10"/>
      <c r="D560" s="10"/>
      <c r="E560" s="60"/>
      <c r="F560" s="61" t="s">
        <v>504</v>
      </c>
      <c r="G560" s="47" t="s">
        <v>505</v>
      </c>
      <c r="H560" s="62" t="s">
        <v>64</v>
      </c>
      <c r="I560" s="47" t="str">
        <f>INDEX(数据元说明!A:F,MATCH(H560,数据元说明!C:C,0),2)</f>
        <v>001019</v>
      </c>
      <c r="J560" s="47" t="str">
        <f>INDEX(数据元说明!A:F,MATCH(H560,数据元说明!C:C,0),5)</f>
        <v>姓名。</v>
      </c>
      <c r="K560" s="47" t="str">
        <f>INDEX(数据元说明!A:F,MATCH(H560,数据元说明!C:C,0),6)</f>
        <v>C..100</v>
      </c>
      <c r="L560" s="66" t="s">
        <v>331</v>
      </c>
    </row>
    <row r="561" spans="1:12" outlineLevel="1" x14ac:dyDescent="0.15">
      <c r="A561" s="10"/>
      <c r="B561" s="69"/>
      <c r="C561" s="10"/>
      <c r="D561" s="10"/>
      <c r="E561" s="60"/>
      <c r="F561" s="61" t="s">
        <v>506</v>
      </c>
      <c r="G561" s="47" t="s">
        <v>507</v>
      </c>
      <c r="H561" s="62" t="s">
        <v>506</v>
      </c>
      <c r="I561" s="47" t="str">
        <f>INDEX(数据元说明!A:F,MATCH(H561,数据元说明!C:C,0),2)</f>
        <v>002002</v>
      </c>
      <c r="J561" s="47" t="str">
        <f>INDEX(数据元说明!A:F,MATCH(H561,数据元说明!C:C,0),5)</f>
        <v>英文或拼音。</v>
      </c>
      <c r="K561" s="47" t="str">
        <f>INDEX(数据元说明!A:F,MATCH(H561,数据元说明!C:C,0),6)</f>
        <v>C..200</v>
      </c>
      <c r="L561" s="66" t="s">
        <v>508</v>
      </c>
    </row>
    <row r="562" spans="1:12" outlineLevel="1" x14ac:dyDescent="0.15">
      <c r="A562" s="10"/>
      <c r="B562" s="69"/>
      <c r="C562" s="10"/>
      <c r="D562" s="10"/>
      <c r="E562" s="60"/>
      <c r="F562" s="61" t="s">
        <v>334</v>
      </c>
      <c r="G562" s="47" t="s">
        <v>509</v>
      </c>
      <c r="H562" s="62" t="s">
        <v>334</v>
      </c>
      <c r="I562" s="47" t="str">
        <f>INDEX(数据元说明!A:F,MATCH(H562,数据元说明!C:C,0),2)</f>
        <v>002003</v>
      </c>
      <c r="J562" s="47" t="str">
        <f>INDEX(数据元说明!A:F,MATCH(H562,数据元说明!C:C,0),5)</f>
        <v>统一社会信用代码，组织机构代码，居民身份证，军官证，文职干部证，警官证，士兵证，户口簿，临时身份证，其他有效通行旅行证件，护照，学生证，无证件，其他。</v>
      </c>
      <c r="K562" s="47" t="str">
        <f>INDEX(数据元说明!A:F,MATCH(H562,数据元说明!C:C,0),6)</f>
        <v>C..60</v>
      </c>
      <c r="L562" s="66"/>
    </row>
    <row r="563" spans="1:12" outlineLevel="1" x14ac:dyDescent="0.15">
      <c r="A563" s="10"/>
      <c r="B563" s="69"/>
      <c r="C563" s="10"/>
      <c r="D563" s="10"/>
      <c r="E563" s="60"/>
      <c r="F563" s="61" t="s">
        <v>510</v>
      </c>
      <c r="G563" s="47" t="s">
        <v>511</v>
      </c>
      <c r="H563" s="62" t="s">
        <v>510</v>
      </c>
      <c r="I563" s="47" t="str">
        <f>INDEX(数据元说明!A:F,MATCH(H563,数据元说明!C:C,0),2)</f>
        <v>002006</v>
      </c>
      <c r="J563" s="47" t="str">
        <f>INDEX(数据元说明!A:F,MATCH(H563,数据元说明!C:C,0),5)</f>
        <v>参照《GB/T 2659-2000 世界各国和地区名称》。</v>
      </c>
      <c r="K563" s="47" t="str">
        <f>INDEX(数据元说明!A:F,MATCH(H563,数据元说明!C:C,0),6)</f>
        <v>C..60</v>
      </c>
      <c r="L563" s="66"/>
    </row>
    <row r="564" spans="1:12" outlineLevel="1" x14ac:dyDescent="0.15">
      <c r="A564" s="10"/>
      <c r="B564" s="69"/>
      <c r="C564" s="10"/>
      <c r="D564" s="10"/>
      <c r="E564" s="60"/>
      <c r="F564" s="61" t="s">
        <v>512</v>
      </c>
      <c r="G564" s="47" t="s">
        <v>513</v>
      </c>
      <c r="H564" s="62" t="s">
        <v>512</v>
      </c>
      <c r="I564" s="47" t="str">
        <f>INDEX(数据元说明!A:F,MATCH(H564,数据元说明!C:C,0),2)</f>
        <v>002007</v>
      </c>
      <c r="J564" s="47" t="str">
        <f>INDEX(数据元说明!A:F,MATCH(H564,数据元说明!C:C,0),5)</f>
        <v>国家认可的在公安户籍管理部门正式登记注册的客户所属民族的名称。</v>
      </c>
      <c r="K564" s="47" t="str">
        <f>INDEX(数据元说明!A:F,MATCH(H564,数据元说明!C:C,0),6)</f>
        <v>C..30</v>
      </c>
      <c r="L564" s="66"/>
    </row>
    <row r="565" spans="1:12" outlineLevel="1" x14ac:dyDescent="0.15">
      <c r="A565" s="10"/>
      <c r="B565" s="69"/>
      <c r="C565" s="10"/>
      <c r="D565" s="10"/>
      <c r="E565" s="60"/>
      <c r="F565" s="61" t="s">
        <v>514</v>
      </c>
      <c r="G565" s="47" t="s">
        <v>515</v>
      </c>
      <c r="H565" s="62" t="s">
        <v>514</v>
      </c>
      <c r="I565" s="47" t="str">
        <f>INDEX(数据元说明!A:F,MATCH(H565,数据元说明!C:C,0),2)</f>
        <v>002008</v>
      </c>
      <c r="J565" s="47" t="str">
        <f>INDEX(数据元说明!A:F,MATCH(H565,数据元说明!C:C,0),5)</f>
        <v>男，女，其他类型按银行自定义填写中文描述。</v>
      </c>
      <c r="K565" s="47" t="str">
        <f>INDEX(数据元说明!A:F,MATCH(H565,数据元说明!C:C,0),6)</f>
        <v>C..10</v>
      </c>
      <c r="L565" s="66"/>
    </row>
    <row r="566" spans="1:12" outlineLevel="1" x14ac:dyDescent="0.15">
      <c r="A566" s="10"/>
      <c r="B566" s="69"/>
      <c r="C566" s="10"/>
      <c r="D566" s="10"/>
      <c r="E566" s="60"/>
      <c r="F566" s="61" t="s">
        <v>516</v>
      </c>
      <c r="G566" s="47" t="s">
        <v>517</v>
      </c>
      <c r="H566" s="62" t="s">
        <v>516</v>
      </c>
      <c r="I566" s="47" t="str">
        <f>INDEX(数据元说明!A:F,MATCH(H566,数据元说明!C:C,0),2)</f>
        <v>002009</v>
      </c>
      <c r="J566" s="47" t="str">
        <f>INDEX(数据元说明!A:F,MATCH(H566,数据元说明!C:C,0),5)</f>
        <v>参照《GB/T 4658-2006 学历代码》填写中文描述或中文字典。</v>
      </c>
      <c r="K566" s="47" t="str">
        <f>INDEX(数据元说明!A:F,MATCH(H566,数据元说明!C:C,0),6)</f>
        <v>C..30</v>
      </c>
      <c r="L566" s="66"/>
    </row>
    <row r="567" spans="1:12" outlineLevel="1" x14ac:dyDescent="0.15">
      <c r="A567" s="10"/>
      <c r="B567" s="69"/>
      <c r="C567" s="10"/>
      <c r="D567" s="10"/>
      <c r="E567" s="60"/>
      <c r="F567" s="61" t="s">
        <v>518</v>
      </c>
      <c r="G567" s="47" t="s">
        <v>519</v>
      </c>
      <c r="H567" s="62" t="s">
        <v>53</v>
      </c>
      <c r="I567" s="47" t="str">
        <f>INDEX(数据元说明!A:F,MATCH(H567,数据元说明!C:C,0),2)</f>
        <v>001005</v>
      </c>
      <c r="J567" s="47" t="str">
        <f>INDEX(数据元说明!A:F,MATCH(H567,数据元说明!C:C,0),5)</f>
        <v>YYYYMMDD，默认值99991231。</v>
      </c>
      <c r="K567" s="47" t="str">
        <f>INDEX(数据元说明!A:F,MATCH(H567,数据元说明!C:C,0),6)</f>
        <v>C8</v>
      </c>
      <c r="L567" s="66" t="s">
        <v>508</v>
      </c>
    </row>
    <row r="568" spans="1:12" outlineLevel="1" x14ac:dyDescent="0.15">
      <c r="A568" s="10"/>
      <c r="B568" s="69"/>
      <c r="C568" s="10"/>
      <c r="D568" s="10"/>
      <c r="E568" s="60"/>
      <c r="F568" s="61" t="s">
        <v>520</v>
      </c>
      <c r="G568" s="47" t="s">
        <v>521</v>
      </c>
      <c r="H568" s="62" t="s">
        <v>41</v>
      </c>
      <c r="I568" s="47" t="str">
        <f>INDEX(数据元说明!A:F,MATCH(H568,数据元说明!C:C,0),2)</f>
        <v>001001</v>
      </c>
      <c r="J568" s="47" t="str">
        <f>INDEX(数据元说明!A:F,MATCH(H568,数据元说明!C:C,0),5)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568" s="47" t="str">
        <f>INDEX(数据元说明!A:F,MATCH(H568,数据元说明!C:C,0),6)</f>
        <v>C..200</v>
      </c>
      <c r="L568" s="66"/>
    </row>
    <row r="569" spans="1:12" outlineLevel="1" x14ac:dyDescent="0.15">
      <c r="A569" s="10"/>
      <c r="B569" s="69"/>
      <c r="C569" s="10"/>
      <c r="D569" s="10"/>
      <c r="E569" s="60"/>
      <c r="F569" s="61" t="s">
        <v>522</v>
      </c>
      <c r="G569" s="47" t="s">
        <v>523</v>
      </c>
      <c r="H569" s="62" t="s">
        <v>61</v>
      </c>
      <c r="I569" s="47" t="str">
        <f>INDEX(数据元说明!A:F,MATCH(H569,数据元说明!C:C,0),2)</f>
        <v>001009</v>
      </c>
      <c r="J569" s="47" t="str">
        <f>INDEX(数据元说明!A:F,MATCH(H569,数据元说明!C:C,0),5)</f>
        <v>中文描述。个人住址。金融机构以金融机构许可证登记地址为准。集团母公司为境内企业的，按照《企业法人营业执照》中的注册地填报，要写明省（区、市）、地（区、市、州、盟）、县（区、市、旗）。集团母公司为境外企业的，不填报。</v>
      </c>
      <c r="K569" s="47" t="str">
        <f>INDEX(数据元说明!A:F,MATCH(H569,数据元说明!C:C,0),6)</f>
        <v>C..400</v>
      </c>
      <c r="L569" s="66"/>
    </row>
    <row r="570" spans="1:12" outlineLevel="1" x14ac:dyDescent="0.15">
      <c r="A570" s="10"/>
      <c r="B570" s="69"/>
      <c r="C570" s="10"/>
      <c r="D570" s="10"/>
      <c r="E570" s="60"/>
      <c r="F570" s="61" t="s">
        <v>524</v>
      </c>
      <c r="G570" s="47" t="s">
        <v>525</v>
      </c>
      <c r="H570" s="62" t="s">
        <v>71</v>
      </c>
      <c r="I570" s="47" t="str">
        <f>INDEX(数据元说明!A:F,MATCH(H570,数据元说明!C:C,0),2)</f>
        <v>001010</v>
      </c>
      <c r="J570" s="47" t="str">
        <f>INDEX(数据元说明!A:F,MATCH(H570,数据元说明!C:C,0),5)</f>
        <v>银行自定义。</v>
      </c>
      <c r="K570" s="47" t="str">
        <f>INDEX(数据元说明!A:F,MATCH(H570,数据元说明!C:C,0),6)</f>
        <v>C..30</v>
      </c>
      <c r="L570" s="66" t="s">
        <v>508</v>
      </c>
    </row>
    <row r="571" spans="1:12" outlineLevel="1" x14ac:dyDescent="0.15">
      <c r="A571" s="10"/>
      <c r="B571" s="69"/>
      <c r="C571" s="10"/>
      <c r="D571" s="10"/>
      <c r="E571" s="60"/>
      <c r="F571" s="61" t="s">
        <v>526</v>
      </c>
      <c r="G571" s="47" t="s">
        <v>345</v>
      </c>
      <c r="H571" s="62" t="s">
        <v>526</v>
      </c>
      <c r="I571" s="47" t="str">
        <f>INDEX(数据元说明!A:F,MATCH(H571,数据元说明!C:C,0),2)</f>
        <v>002010</v>
      </c>
      <c r="J571" s="47" t="str">
        <f>INDEX(数据元说明!A:F,MATCH(H571,数据元说明!C:C,0),5)</f>
        <v>中文描述或中文字典，银行自定义。</v>
      </c>
      <c r="K571" s="47" t="str">
        <f>INDEX(数据元说明!A:F,MATCH(H571,数据元说明!C:C,0),6)</f>
        <v>C..80</v>
      </c>
      <c r="L571" s="66"/>
    </row>
    <row r="572" spans="1:12" outlineLevel="1" x14ac:dyDescent="0.15">
      <c r="A572" s="10"/>
      <c r="B572" s="69"/>
      <c r="C572" s="10"/>
      <c r="D572" s="10"/>
      <c r="E572" s="60"/>
      <c r="F572" s="61" t="s">
        <v>527</v>
      </c>
      <c r="G572" s="47" t="s">
        <v>528</v>
      </c>
      <c r="H572" s="62" t="s">
        <v>61</v>
      </c>
      <c r="I572" s="47" t="str">
        <f>INDEX(数据元说明!A:F,MATCH(H572,数据元说明!C:C,0),2)</f>
        <v>001009</v>
      </c>
      <c r="J572" s="47" t="str">
        <f>INDEX(数据元说明!A:F,MATCH(H572,数据元说明!C:C,0),5)</f>
        <v>中文描述。个人住址。金融机构以金融机构许可证登记地址为准。集团母公司为境内企业的，按照《企业法人营业执照》中的注册地填报，要写明省（区、市）、地（区、市、州、盟）、县（区、市、旗）。集团母公司为境外企业的，不填报。</v>
      </c>
      <c r="K572" s="47" t="str">
        <f>INDEX(数据元说明!A:F,MATCH(H572,数据元说明!C:C,0),6)</f>
        <v>C..400</v>
      </c>
      <c r="L572" s="66" t="s">
        <v>508</v>
      </c>
    </row>
    <row r="573" spans="1:12" outlineLevel="1" x14ac:dyDescent="0.15">
      <c r="A573" s="10"/>
      <c r="B573" s="69"/>
      <c r="C573" s="10"/>
      <c r="D573" s="10"/>
      <c r="E573" s="60"/>
      <c r="F573" s="61" t="s">
        <v>529</v>
      </c>
      <c r="G573" s="47" t="s">
        <v>530</v>
      </c>
      <c r="H573" s="62" t="s">
        <v>61</v>
      </c>
      <c r="I573" s="47" t="str">
        <f>INDEX(数据元说明!A:F,MATCH(H573,数据元说明!C:C,0),2)</f>
        <v>001009</v>
      </c>
      <c r="J573" s="47" t="str">
        <f>INDEX(数据元说明!A:F,MATCH(H573,数据元说明!C:C,0),5)</f>
        <v>中文描述。个人住址。金融机构以金融机构许可证登记地址为准。集团母公司为境内企业的，按照《企业法人营业执照》中的注册地填报，要写明省（区、市）、地（区、市、州、盟）、县（区、市、旗）。集团母公司为境外企业的，不填报。</v>
      </c>
      <c r="K573" s="47" t="str">
        <f>INDEX(数据元说明!A:F,MATCH(H573,数据元说明!C:C,0),6)</f>
        <v>C..400</v>
      </c>
      <c r="L573" s="66" t="s">
        <v>508</v>
      </c>
    </row>
    <row r="574" spans="1:12" outlineLevel="1" x14ac:dyDescent="0.15">
      <c r="A574" s="10"/>
      <c r="B574" s="69"/>
      <c r="C574" s="10"/>
      <c r="D574" s="10"/>
      <c r="E574" s="60"/>
      <c r="F574" s="61" t="s">
        <v>531</v>
      </c>
      <c r="G574" s="47" t="s">
        <v>532</v>
      </c>
      <c r="H574" s="62" t="s">
        <v>71</v>
      </c>
      <c r="I574" s="47" t="str">
        <f>INDEX(数据元说明!A:F,MATCH(H574,数据元说明!C:C,0),2)</f>
        <v>001010</v>
      </c>
      <c r="J574" s="47" t="str">
        <f>INDEX(数据元说明!A:F,MATCH(H574,数据元说明!C:C,0),5)</f>
        <v>银行自定义。</v>
      </c>
      <c r="K574" s="47" t="str">
        <f>INDEX(数据元说明!A:F,MATCH(H574,数据元说明!C:C,0),6)</f>
        <v>C..30</v>
      </c>
      <c r="L574" s="66" t="s">
        <v>508</v>
      </c>
    </row>
    <row r="575" spans="1:12" outlineLevel="1" x14ac:dyDescent="0.15">
      <c r="A575" s="10"/>
      <c r="B575" s="69"/>
      <c r="C575" s="10"/>
      <c r="D575" s="10"/>
      <c r="E575" s="60"/>
      <c r="F575" s="61" t="s">
        <v>533</v>
      </c>
      <c r="G575" s="47" t="s">
        <v>534</v>
      </c>
      <c r="H575" s="62" t="s">
        <v>71</v>
      </c>
      <c r="I575" s="47" t="str">
        <f>INDEX(数据元说明!A:F,MATCH(H575,数据元说明!C:C,0),2)</f>
        <v>001010</v>
      </c>
      <c r="J575" s="47" t="str">
        <f>INDEX(数据元说明!A:F,MATCH(H575,数据元说明!C:C,0),5)</f>
        <v>银行自定义。</v>
      </c>
      <c r="K575" s="47" t="str">
        <f>INDEX(数据元说明!A:F,MATCH(H575,数据元说明!C:C,0),6)</f>
        <v>C..30</v>
      </c>
      <c r="L575" s="66" t="s">
        <v>508</v>
      </c>
    </row>
    <row r="576" spans="1:12" outlineLevel="1" x14ac:dyDescent="0.15">
      <c r="A576" s="10"/>
      <c r="B576" s="69"/>
      <c r="C576" s="10"/>
      <c r="D576" s="10"/>
      <c r="E576" s="60"/>
      <c r="F576" s="61" t="s">
        <v>535</v>
      </c>
      <c r="G576" s="47" t="s">
        <v>536</v>
      </c>
      <c r="H576" s="62" t="s">
        <v>195</v>
      </c>
      <c r="I576" s="47" t="str">
        <f>INDEX(数据元说明!A:F,MATCH(H576,数据元说明!C:C,0),2)</f>
        <v>003011</v>
      </c>
      <c r="J576" s="47" t="str">
        <f>INDEX(数据元说明!A:F,MATCH(H576,数据元说明!C:C,0),5)</f>
        <v>元。</v>
      </c>
      <c r="K576" s="47" t="str">
        <f>INDEX(数据元说明!A:F,MATCH(H576,数据元说明!C:C,0),6)</f>
        <v>D20.2</v>
      </c>
      <c r="L576" s="66"/>
    </row>
    <row r="577" spans="1:12" outlineLevel="1" x14ac:dyDescent="0.15">
      <c r="A577" s="10"/>
      <c r="B577" s="69"/>
      <c r="C577" s="10"/>
      <c r="D577" s="10"/>
      <c r="E577" s="60"/>
      <c r="F577" s="61" t="s">
        <v>537</v>
      </c>
      <c r="G577" s="47" t="s">
        <v>538</v>
      </c>
      <c r="H577" s="62" t="s">
        <v>195</v>
      </c>
      <c r="I577" s="47" t="str">
        <f>INDEX(数据元说明!A:F,MATCH(H577,数据元说明!C:C,0),2)</f>
        <v>003011</v>
      </c>
      <c r="J577" s="47" t="str">
        <f>INDEX(数据元说明!A:F,MATCH(H577,数据元说明!C:C,0),5)</f>
        <v>元。</v>
      </c>
      <c r="K577" s="47" t="str">
        <f>INDEX(数据元说明!A:F,MATCH(H577,数据元说明!C:C,0),6)</f>
        <v>D20.2</v>
      </c>
      <c r="L577" s="66"/>
    </row>
    <row r="578" spans="1:12" outlineLevel="1" x14ac:dyDescent="0.15">
      <c r="A578" s="10"/>
      <c r="B578" s="69"/>
      <c r="C578" s="10"/>
      <c r="D578" s="10"/>
      <c r="E578" s="60"/>
      <c r="F578" s="61" t="s">
        <v>539</v>
      </c>
      <c r="G578" s="47" t="s">
        <v>540</v>
      </c>
      <c r="H578" s="62" t="s">
        <v>539</v>
      </c>
      <c r="I578" s="47" t="str">
        <f>INDEX(数据元说明!A:F,MATCH(H578,数据元说明!C:C,0),2)</f>
        <v>002011</v>
      </c>
      <c r="J578" s="47" t="str">
        <f>INDEX(数据元说明!A:F,MATCH(H578,数据元说明!C:C,0),5)</f>
        <v>未婚，已婚，初婚，再婚，复婚，丧偶，离异；
未说明的婚姻状况。</v>
      </c>
      <c r="K578" s="47" t="str">
        <f>INDEX(数据元说明!A:F,MATCH(H578,数据元说明!C:C,0),6)</f>
        <v>C..30</v>
      </c>
      <c r="L578" s="66"/>
    </row>
    <row r="579" spans="1:12" ht="31.5" outlineLevel="1" x14ac:dyDescent="0.15">
      <c r="A579" s="10"/>
      <c r="B579" s="69"/>
      <c r="C579" s="10"/>
      <c r="D579" s="10"/>
      <c r="E579" s="60"/>
      <c r="F579" s="61" t="s">
        <v>541</v>
      </c>
      <c r="G579" s="47" t="s">
        <v>542</v>
      </c>
      <c r="H579" s="62" t="s">
        <v>64</v>
      </c>
      <c r="I579" s="47" t="str">
        <f>INDEX(数据元说明!A:F,MATCH(H579,数据元说明!C:C,0),2)</f>
        <v>001019</v>
      </c>
      <c r="J579" s="47" t="str">
        <f>INDEX(数据元说明!A:F,MATCH(H579,数据元说明!C:C,0),5)</f>
        <v>姓名。</v>
      </c>
      <c r="K579" s="47" t="str">
        <f>INDEX(数据元说明!A:F,MATCH(H579,数据元说明!C:C,0),6)</f>
        <v>C..100</v>
      </c>
      <c r="L579" s="66" t="s">
        <v>331</v>
      </c>
    </row>
    <row r="580" spans="1:12" outlineLevel="1" x14ac:dyDescent="0.15">
      <c r="A580" s="10"/>
      <c r="B580" s="69"/>
      <c r="C580" s="10"/>
      <c r="D580" s="10"/>
      <c r="E580" s="60"/>
      <c r="F580" s="61" t="s">
        <v>543</v>
      </c>
      <c r="G580" s="47" t="s">
        <v>544</v>
      </c>
      <c r="H580" s="62" t="s">
        <v>71</v>
      </c>
      <c r="I580" s="47" t="str">
        <f>INDEX(数据元说明!A:F,MATCH(H580,数据元说明!C:C,0),2)</f>
        <v>001010</v>
      </c>
      <c r="J580" s="47" t="str">
        <f>INDEX(数据元说明!A:F,MATCH(H580,数据元说明!C:C,0),5)</f>
        <v>银行自定义。</v>
      </c>
      <c r="K580" s="47" t="str">
        <f>INDEX(数据元说明!A:F,MATCH(H580,数据元说明!C:C,0),6)</f>
        <v>C..30</v>
      </c>
      <c r="L580" s="66" t="s">
        <v>508</v>
      </c>
    </row>
    <row r="581" spans="1:12" outlineLevel="1" x14ac:dyDescent="0.15">
      <c r="A581" s="10"/>
      <c r="B581" s="69"/>
      <c r="C581" s="10"/>
      <c r="D581" s="10"/>
      <c r="E581" s="60"/>
      <c r="F581" s="61" t="s">
        <v>545</v>
      </c>
      <c r="G581" s="47" t="s">
        <v>546</v>
      </c>
      <c r="H581" s="62" t="s">
        <v>71</v>
      </c>
      <c r="I581" s="47" t="str">
        <f>INDEX(数据元说明!A:F,MATCH(H581,数据元说明!C:C,0),2)</f>
        <v>001010</v>
      </c>
      <c r="J581" s="47" t="str">
        <f>INDEX(数据元说明!A:F,MATCH(H581,数据元说明!C:C,0),5)</f>
        <v>银行自定义。</v>
      </c>
      <c r="K581" s="47" t="str">
        <f>INDEX(数据元说明!A:F,MATCH(H581,数据元说明!C:C,0),6)</f>
        <v>C..30</v>
      </c>
      <c r="L581" s="66" t="s">
        <v>508</v>
      </c>
    </row>
    <row r="582" spans="1:12" ht="31.5" outlineLevel="1" x14ac:dyDescent="0.15">
      <c r="A582" s="10"/>
      <c r="B582" s="69"/>
      <c r="C582" s="10"/>
      <c r="D582" s="10"/>
      <c r="E582" s="60"/>
      <c r="F582" s="61" t="s">
        <v>547</v>
      </c>
      <c r="G582" s="47" t="s">
        <v>548</v>
      </c>
      <c r="H582" s="62" t="s">
        <v>236</v>
      </c>
      <c r="I582" s="47" t="str">
        <f>INDEX(数据元说明!A:F,MATCH(H582,数据元说明!C:C,0),2)</f>
        <v>002001</v>
      </c>
      <c r="J582" s="47" t="str">
        <f>INDEX(数据元说明!A:F,MATCH(H582,数据元说明!C:C,0),5)</f>
        <v>银行自定义的唯一识别客户的标识。供应链融资的填写供应链融资编码。</v>
      </c>
      <c r="K582" s="47" t="str">
        <f>INDEX(数据元说明!A:F,MATCH(H582,数据元说明!C:C,0),6)</f>
        <v>C..60</v>
      </c>
      <c r="L582" s="66" t="s">
        <v>549</v>
      </c>
    </row>
    <row r="583" spans="1:12" outlineLevel="1" x14ac:dyDescent="0.15">
      <c r="A583" s="10"/>
      <c r="B583" s="69"/>
      <c r="C583" s="10"/>
      <c r="D583" s="10"/>
      <c r="E583" s="60"/>
      <c r="F583" s="61" t="s">
        <v>550</v>
      </c>
      <c r="G583" s="47" t="s">
        <v>551</v>
      </c>
      <c r="H583" s="62" t="s">
        <v>115</v>
      </c>
      <c r="I583" s="47" t="str">
        <f>INDEX(数据元说明!A:F,MATCH(H583,数据元说明!C:C,0),2)</f>
        <v>001002</v>
      </c>
      <c r="J583" s="47" t="str">
        <f>INDEX(数据元说明!A:F,MATCH(H583,数据元说明!C:C,0),5)</f>
        <v>是，否。</v>
      </c>
      <c r="K583" s="47" t="str">
        <f>INDEX(数据元说明!A:F,MATCH(H583,数据元说明!C:C,0),6)</f>
        <v>C..4</v>
      </c>
      <c r="L583" s="66"/>
    </row>
    <row r="584" spans="1:12" outlineLevel="1" x14ac:dyDescent="0.15">
      <c r="A584" s="10"/>
      <c r="B584" s="69"/>
      <c r="C584" s="10"/>
      <c r="D584" s="10"/>
      <c r="E584" s="60"/>
      <c r="F584" s="61" t="s">
        <v>552</v>
      </c>
      <c r="G584" s="47" t="s">
        <v>553</v>
      </c>
      <c r="H584" s="62" t="s">
        <v>115</v>
      </c>
      <c r="I584" s="47" t="str">
        <f>INDEX(数据元说明!A:F,MATCH(H584,数据元说明!C:C,0),2)</f>
        <v>001002</v>
      </c>
      <c r="J584" s="47" t="str">
        <f>INDEX(数据元说明!A:F,MATCH(H584,数据元说明!C:C,0),5)</f>
        <v>是，否。</v>
      </c>
      <c r="K584" s="47" t="str">
        <f>INDEX(数据元说明!A:F,MATCH(H584,数据元说明!C:C,0),6)</f>
        <v>C..4</v>
      </c>
      <c r="L584" s="66"/>
    </row>
    <row r="585" spans="1:12" outlineLevel="1" x14ac:dyDescent="0.15">
      <c r="A585" s="10"/>
      <c r="B585" s="69"/>
      <c r="C585" s="10"/>
      <c r="D585" s="10"/>
      <c r="E585" s="60"/>
      <c r="F585" s="61" t="s">
        <v>554</v>
      </c>
      <c r="G585" s="47" t="s">
        <v>555</v>
      </c>
      <c r="H585" s="62" t="s">
        <v>53</v>
      </c>
      <c r="I585" s="47" t="str">
        <f>INDEX(数据元说明!A:F,MATCH(H585,数据元说明!C:C,0),2)</f>
        <v>001005</v>
      </c>
      <c r="J585" s="47" t="str">
        <f>INDEX(数据元说明!A:F,MATCH(H585,数据元说明!C:C,0),5)</f>
        <v>YYYYMMDD，默认值99991231。</v>
      </c>
      <c r="K585" s="47" t="str">
        <f>INDEX(数据元说明!A:F,MATCH(H585,数据元说明!C:C,0),6)</f>
        <v>C8</v>
      </c>
      <c r="L585" s="66"/>
    </row>
    <row r="586" spans="1:12" outlineLevel="1" x14ac:dyDescent="0.15">
      <c r="A586" s="10"/>
      <c r="B586" s="69"/>
      <c r="C586" s="10"/>
      <c r="D586" s="10"/>
      <c r="E586" s="60"/>
      <c r="F586" s="61" t="s">
        <v>556</v>
      </c>
      <c r="G586" s="47" t="s">
        <v>557</v>
      </c>
      <c r="H586" s="62" t="s">
        <v>556</v>
      </c>
      <c r="I586" s="47" t="str">
        <f>INDEX(数据元说明!A:F,MATCH(H586,数据元说明!C:C,0),2)</f>
        <v>002012</v>
      </c>
      <c r="J586" s="47" t="str">
        <f>INDEX(数据元说明!A:F,MATCH(H586,数据元说明!C:C,0),5)</f>
        <v>中文字典或中文描述，银行自定义。</v>
      </c>
      <c r="K586" s="47" t="str">
        <f>INDEX(数据元说明!A:F,MATCH(H586,数据元说明!C:C,0),6)</f>
        <v>C..400</v>
      </c>
      <c r="L586" s="66"/>
    </row>
    <row r="587" spans="1:12" outlineLevel="1" x14ac:dyDescent="0.15">
      <c r="A587" s="10"/>
      <c r="B587" s="69"/>
      <c r="C587" s="10"/>
      <c r="D587" s="10"/>
      <c r="E587" s="60"/>
      <c r="F587" s="61" t="s">
        <v>44</v>
      </c>
      <c r="G587" s="47" t="s">
        <v>45</v>
      </c>
      <c r="H587" s="62" t="s">
        <v>44</v>
      </c>
      <c r="I587" s="47" t="str">
        <f>INDEX(数据元说明!A:F,MATCH(H587,数据元说明!C:C,0),2)</f>
        <v>001015</v>
      </c>
      <c r="J587" s="47" t="str">
        <f>INDEX(数据元说明!A:F,MATCH(H587,数据元说明!C:C,0),5)</f>
        <v>该机构注册地邮政编码，6位。超过6位的只取前6位。</v>
      </c>
      <c r="K587" s="47" t="str">
        <f>INDEX(数据元说明!A:F,MATCH(H587,数据元说明!C:C,0),6)</f>
        <v>C6</v>
      </c>
      <c r="L587" s="66"/>
    </row>
    <row r="588" spans="1:12" outlineLevel="1" x14ac:dyDescent="0.15">
      <c r="A588" s="10"/>
      <c r="B588" s="69"/>
      <c r="C588" s="10"/>
      <c r="D588" s="10"/>
      <c r="E588" s="60"/>
      <c r="F588" s="61" t="s">
        <v>558</v>
      </c>
      <c r="G588" s="47" t="s">
        <v>559</v>
      </c>
      <c r="H588" s="62" t="s">
        <v>558</v>
      </c>
      <c r="I588" s="47" t="str">
        <f>INDEX(数据元说明!A:F,MATCH(H588,数据元说明!C:C,0),2)</f>
        <v>002013</v>
      </c>
      <c r="J588" s="47" t="str">
        <f>INDEX(数据元说明!A:F,MATCH(H588,数据元说明!C:C,0),5)</f>
        <v>中文字典或中文描述，银行自定义。</v>
      </c>
      <c r="K588" s="47" t="str">
        <f>INDEX(数据元说明!A:F,MATCH(H588,数据元说明!C:C,0),6)</f>
        <v>C..60</v>
      </c>
      <c r="L588" s="66"/>
    </row>
    <row r="589" spans="1:12" outlineLevel="1" x14ac:dyDescent="0.15">
      <c r="A589" s="10"/>
      <c r="B589" s="69"/>
      <c r="C589" s="10"/>
      <c r="D589" s="10"/>
      <c r="E589" s="60"/>
      <c r="F589" s="61" t="s">
        <v>560</v>
      </c>
      <c r="G589" s="47" t="s">
        <v>561</v>
      </c>
      <c r="H589" s="62" t="s">
        <v>560</v>
      </c>
      <c r="I589" s="47" t="str">
        <f>INDEX(数据元说明!A:F,MATCH(H589,数据元说明!C:C,0),2)</f>
        <v>002014</v>
      </c>
      <c r="J589" s="47" t="str">
        <f>INDEX(数据元说明!A:F,MATCH(H589,数据元说明!C:C,0),5)</f>
        <v>参照《GB/T 8561-2001 专业技术职务代码》填写中文描述或中文字典。</v>
      </c>
      <c r="K589" s="47" t="str">
        <f>INDEX(数据元说明!A:F,MATCH(H589,数据元说明!C:C,0),6)</f>
        <v>C..60</v>
      </c>
      <c r="L589" s="66"/>
    </row>
    <row r="590" spans="1:12" outlineLevel="1" x14ac:dyDescent="0.15">
      <c r="A590" s="10"/>
      <c r="B590" s="69"/>
      <c r="C590" s="10"/>
      <c r="D590" s="10"/>
      <c r="E590" s="60"/>
      <c r="F590" s="61" t="s">
        <v>562</v>
      </c>
      <c r="G590" s="47" t="s">
        <v>563</v>
      </c>
      <c r="H590" s="62" t="s">
        <v>115</v>
      </c>
      <c r="I590" s="47" t="str">
        <f>INDEX(数据元说明!A:F,MATCH(H590,数据元说明!C:C,0),2)</f>
        <v>001002</v>
      </c>
      <c r="J590" s="47" t="str">
        <f>INDEX(数据元说明!A:F,MATCH(H590,数据元说明!C:C,0),5)</f>
        <v>是，否。</v>
      </c>
      <c r="K590" s="47" t="str">
        <f>INDEX(数据元说明!A:F,MATCH(H590,数据元说明!C:C,0),6)</f>
        <v>C..4</v>
      </c>
      <c r="L590" s="66"/>
    </row>
    <row r="591" spans="1:12" ht="58.5" outlineLevel="1" x14ac:dyDescent="0.15">
      <c r="A591" s="47"/>
      <c r="B591" s="60"/>
      <c r="C591" s="47"/>
      <c r="D591" s="47"/>
      <c r="E591" s="60"/>
      <c r="F591" s="61" t="s">
        <v>73</v>
      </c>
      <c r="G591" s="47" t="s">
        <v>74</v>
      </c>
      <c r="H591" s="62" t="s">
        <v>53</v>
      </c>
      <c r="I591" s="47" t="str">
        <f>INDEX(数据元说明!A:F,MATCH(H591,数据元说明!C:C,0),2)</f>
        <v>001005</v>
      </c>
      <c r="J591" s="47" t="str">
        <f>INDEX(数据元说明!A:F,MATCH(H591,数据元说明!C:C,0),5)</f>
        <v>YYYYMMDD，默认值99991231。</v>
      </c>
      <c r="K591" s="47" t="str">
        <f>INDEX(数据元说明!A:F,MATCH(H591,数据元说明!C:C,0),6)</f>
        <v>C8</v>
      </c>
      <c r="L591" s="66" t="s">
        <v>75</v>
      </c>
    </row>
    <row r="592" spans="1:12" s="36" customFormat="1" ht="31.5" x14ac:dyDescent="0.15">
      <c r="A592" s="80"/>
      <c r="B592" s="81"/>
      <c r="C592" s="52" t="s">
        <v>564</v>
      </c>
      <c r="D592" s="52" t="s">
        <v>565</v>
      </c>
      <c r="E592" s="53" t="s">
        <v>78</v>
      </c>
      <c r="F592" s="54"/>
      <c r="G592" s="52"/>
      <c r="H592" s="55"/>
      <c r="I592" s="52"/>
      <c r="J592" s="52"/>
      <c r="K592" s="52"/>
      <c r="L592" s="83" t="s">
        <v>566</v>
      </c>
    </row>
    <row r="593" spans="1:12" ht="45.75" outlineLevel="1" x14ac:dyDescent="0.15">
      <c r="A593" s="10"/>
      <c r="B593" s="69"/>
      <c r="C593" s="10"/>
      <c r="D593" s="10"/>
      <c r="E593" s="69"/>
      <c r="F593" s="61" t="s">
        <v>236</v>
      </c>
      <c r="G593" s="47" t="s">
        <v>237</v>
      </c>
      <c r="H593" s="62" t="s">
        <v>236</v>
      </c>
      <c r="I593" s="47" t="str">
        <f>INDEX(数据元说明!A:F,MATCH(H593,数据元说明!C:C,0),2)</f>
        <v>002001</v>
      </c>
      <c r="J593" s="47" t="str">
        <f>INDEX(数据元说明!A:F,MATCH(H593,数据元说明!C:C,0),5)</f>
        <v>银行自定义的唯一识别客户的标识。供应链融资的填写供应链融资编码。</v>
      </c>
      <c r="K593" s="47" t="str">
        <f>INDEX(数据元说明!A:F,MATCH(H593,数据元说明!C:C,0),6)</f>
        <v>C..60</v>
      </c>
      <c r="L593" s="66" t="s">
        <v>567</v>
      </c>
    </row>
    <row r="594" spans="1:12" outlineLevel="1" x14ac:dyDescent="0.15">
      <c r="A594" s="10"/>
      <c r="B594" s="69"/>
      <c r="C594" s="47"/>
      <c r="D594" s="47"/>
      <c r="E594" s="60"/>
      <c r="F594" s="61" t="s">
        <v>32</v>
      </c>
      <c r="G594" s="47" t="s">
        <v>33</v>
      </c>
      <c r="H594" s="62" t="s">
        <v>32</v>
      </c>
      <c r="I594" s="47" t="str">
        <f>INDEX(数据元说明!A:F,MATCH(H594,数据元说明!C:C,0),2)</f>
        <v>001011</v>
      </c>
      <c r="J594" s="47" t="str">
        <f>INDEX(数据元说明!A:F,MATCH(H594,数据元说明!C:C,0),5)</f>
        <v>人行支付行号</v>
      </c>
      <c r="K594" s="47" t="str">
        <f>INDEX(数据元说明!A:F,MATCH(H594,数据元说明!C:C,0),6)</f>
        <v>C..30</v>
      </c>
      <c r="L594" s="66" t="s">
        <v>82</v>
      </c>
    </row>
    <row r="595" spans="1:12" outlineLevel="1" x14ac:dyDescent="0.15">
      <c r="A595" s="10"/>
      <c r="B595" s="69"/>
      <c r="C595" s="47"/>
      <c r="D595" s="47"/>
      <c r="E595" s="60"/>
      <c r="F595" s="61" t="s">
        <v>37</v>
      </c>
      <c r="G595" s="47" t="s">
        <v>38</v>
      </c>
      <c r="H595" s="62" t="s">
        <v>37</v>
      </c>
      <c r="I595" s="47" t="str">
        <f>INDEX(数据元说明!A:F,MATCH(H595,数据元说明!C:C,0),2)</f>
        <v>001012</v>
      </c>
      <c r="J595" s="47" t="str">
        <f>INDEX(数据元说明!A:F,MATCH(H595,数据元说明!C:C,0),5)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595" s="47" t="str">
        <f>INDEX(数据元说明!A:F,MATCH(H595,数据元说明!C:C,0),6)</f>
        <v>C..30</v>
      </c>
      <c r="L595" s="66" t="s">
        <v>84</v>
      </c>
    </row>
    <row r="596" spans="1:12" outlineLevel="1" x14ac:dyDescent="0.15">
      <c r="A596" s="10"/>
      <c r="B596" s="69"/>
      <c r="C596" s="47"/>
      <c r="D596" s="47"/>
      <c r="E596" s="60"/>
      <c r="F596" s="61" t="s">
        <v>34</v>
      </c>
      <c r="G596" s="47" t="s">
        <v>35</v>
      </c>
      <c r="H596" s="62" t="s">
        <v>34</v>
      </c>
      <c r="I596" s="47" t="str">
        <f>INDEX(数据元说明!A:F,MATCH(H596,数据元说明!C:C,0),2)</f>
        <v>001013</v>
      </c>
      <c r="J596" s="47" t="str">
        <f>INDEX(数据元说明!A:F,MATCH(H596,数据元说明!C:C,0),5)</f>
        <v>银行内部机构号。应具有标识机构的唯一性。</v>
      </c>
      <c r="K596" s="47" t="str">
        <f>INDEX(数据元说明!A:F,MATCH(H596,数据元说明!C:C,0),6)</f>
        <v>C..30</v>
      </c>
      <c r="L596" s="66" t="s">
        <v>239</v>
      </c>
    </row>
    <row r="597" spans="1:12" ht="45.75" outlineLevel="1" x14ac:dyDescent="0.15">
      <c r="A597" s="10"/>
      <c r="B597" s="69"/>
      <c r="C597" s="47"/>
      <c r="D597" s="47"/>
      <c r="E597" s="60"/>
      <c r="F597" s="61" t="s">
        <v>568</v>
      </c>
      <c r="G597" s="47" t="s">
        <v>569</v>
      </c>
      <c r="H597" s="62" t="s">
        <v>236</v>
      </c>
      <c r="I597" s="47" t="str">
        <f>INDEX(数据元说明!A:F,MATCH(H597,数据元说明!C:C,0),2)</f>
        <v>002001</v>
      </c>
      <c r="J597" s="47" t="str">
        <f>INDEX(数据元说明!A:F,MATCH(H597,数据元说明!C:C,0),5)</f>
        <v>银行自定义的唯一识别客户的标识。供应链融资的填写供应链融资编码。</v>
      </c>
      <c r="K597" s="47" t="str">
        <f>INDEX(数据元说明!A:F,MATCH(H597,数据元说明!C:C,0),6)</f>
        <v>C..60</v>
      </c>
      <c r="L597" s="66" t="s">
        <v>567</v>
      </c>
    </row>
    <row r="598" spans="1:12" ht="15" customHeight="1" outlineLevel="1" x14ac:dyDescent="0.15">
      <c r="A598" s="10"/>
      <c r="B598" s="69"/>
      <c r="C598" s="47"/>
      <c r="D598" s="47"/>
      <c r="E598" s="60"/>
      <c r="F598" s="61" t="s">
        <v>570</v>
      </c>
      <c r="G598" s="47" t="s">
        <v>571</v>
      </c>
      <c r="H598" s="62" t="s">
        <v>570</v>
      </c>
      <c r="I598" s="47" t="str">
        <f>INDEX(数据元说明!A:F,MATCH(H598,数据元说明!C:C,0),2)</f>
        <v>002015</v>
      </c>
      <c r="J598" s="47" t="str">
        <f>INDEX(数据元说明!A:F,MATCH(H598,数据元说明!C:C,0),5)</f>
        <v>对应个人客户与个人客户的关系，按各机构实际数据情况填写。</v>
      </c>
      <c r="K598" s="47" t="str">
        <f>INDEX(数据元说明!A:F,MATCH(H598,数据元说明!C:C,0),6)</f>
        <v>C..60</v>
      </c>
      <c r="L598" s="66"/>
    </row>
    <row r="599" spans="1:12" ht="31.5" outlineLevel="1" x14ac:dyDescent="0.15">
      <c r="A599" s="10"/>
      <c r="B599" s="69"/>
      <c r="C599" s="47"/>
      <c r="D599" s="47"/>
      <c r="E599" s="60"/>
      <c r="F599" s="61" t="s">
        <v>572</v>
      </c>
      <c r="G599" s="47" t="s">
        <v>573</v>
      </c>
      <c r="H599" s="62" t="s">
        <v>64</v>
      </c>
      <c r="I599" s="47" t="str">
        <f>INDEX(数据元说明!A:F,MATCH(H599,数据元说明!C:C,0),2)</f>
        <v>001019</v>
      </c>
      <c r="J599" s="47" t="str">
        <f>INDEX(数据元说明!A:F,MATCH(H599,数据元说明!C:C,0),5)</f>
        <v>姓名。</v>
      </c>
      <c r="K599" s="47" t="str">
        <f>INDEX(数据元说明!A:F,MATCH(H599,数据元说明!C:C,0),6)</f>
        <v>C..100</v>
      </c>
      <c r="L599" s="66" t="s">
        <v>331</v>
      </c>
    </row>
    <row r="600" spans="1:12" outlineLevel="1" x14ac:dyDescent="0.15">
      <c r="A600" s="10"/>
      <c r="B600" s="69"/>
      <c r="C600" s="47"/>
      <c r="D600" s="47"/>
      <c r="E600" s="60"/>
      <c r="F600" s="61" t="s">
        <v>574</v>
      </c>
      <c r="G600" s="47" t="s">
        <v>575</v>
      </c>
      <c r="H600" s="62" t="s">
        <v>41</v>
      </c>
      <c r="I600" s="47" t="str">
        <f>INDEX(数据元说明!A:F,MATCH(H600,数据元说明!C:C,0),2)</f>
        <v>001001</v>
      </c>
      <c r="J600" s="47" t="str">
        <f>INDEX(数据元说明!A:F,MATCH(H600,数据元说明!C:C,0),5)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600" s="47" t="str">
        <f>INDEX(数据元说明!A:F,MATCH(H600,数据元说明!C:C,0),6)</f>
        <v>C..200</v>
      </c>
      <c r="L600" s="66" t="s">
        <v>508</v>
      </c>
    </row>
    <row r="601" spans="1:12" outlineLevel="1" x14ac:dyDescent="0.15">
      <c r="A601" s="10"/>
      <c r="B601" s="69"/>
      <c r="C601" s="47"/>
      <c r="D601" s="47"/>
      <c r="E601" s="60"/>
      <c r="F601" s="61" t="s">
        <v>576</v>
      </c>
      <c r="G601" s="47" t="s">
        <v>577</v>
      </c>
      <c r="H601" s="62" t="s">
        <v>61</v>
      </c>
      <c r="I601" s="47" t="str">
        <f>INDEX(数据元说明!A:F,MATCH(H601,数据元说明!C:C,0),2)</f>
        <v>001009</v>
      </c>
      <c r="J601" s="47" t="str">
        <f>INDEX(数据元说明!A:F,MATCH(H601,数据元说明!C:C,0),5)</f>
        <v>中文描述。个人住址。金融机构以金融机构许可证登记地址为准。集团母公司为境内企业的，按照《企业法人营业执照》中的注册地填报，要写明省（区、市）、地（区、市、州、盟）、县（区、市、旗）。集团母公司为境外企业的，不填报。</v>
      </c>
      <c r="K601" s="47" t="str">
        <f>INDEX(数据元说明!A:F,MATCH(H601,数据元说明!C:C,0),6)</f>
        <v>C..400</v>
      </c>
      <c r="L601" s="66" t="s">
        <v>508</v>
      </c>
    </row>
    <row r="602" spans="1:12" outlineLevel="1" x14ac:dyDescent="0.15">
      <c r="A602" s="10"/>
      <c r="B602" s="69"/>
      <c r="C602" s="47"/>
      <c r="D602" s="47"/>
      <c r="E602" s="60"/>
      <c r="F602" s="61" t="s">
        <v>578</v>
      </c>
      <c r="G602" s="47" t="s">
        <v>579</v>
      </c>
      <c r="H602" s="62" t="s">
        <v>71</v>
      </c>
      <c r="I602" s="47" t="str">
        <f>INDEX(数据元说明!A:F,MATCH(H602,数据元说明!C:C,0),2)</f>
        <v>001010</v>
      </c>
      <c r="J602" s="47" t="str">
        <f>INDEX(数据元说明!A:F,MATCH(H602,数据元说明!C:C,0),5)</f>
        <v>银行自定义。</v>
      </c>
      <c r="K602" s="47" t="str">
        <f>INDEX(数据元说明!A:F,MATCH(H602,数据元说明!C:C,0),6)</f>
        <v>C..30</v>
      </c>
      <c r="L602" s="66" t="s">
        <v>508</v>
      </c>
    </row>
    <row r="603" spans="1:12" ht="58.5" outlineLevel="1" x14ac:dyDescent="0.15">
      <c r="A603" s="47"/>
      <c r="B603" s="60"/>
      <c r="C603" s="47"/>
      <c r="D603" s="47"/>
      <c r="E603" s="60"/>
      <c r="F603" s="61" t="s">
        <v>73</v>
      </c>
      <c r="G603" s="47" t="s">
        <v>74</v>
      </c>
      <c r="H603" s="62" t="s">
        <v>53</v>
      </c>
      <c r="I603" s="47" t="str">
        <f>INDEX(数据元说明!A:F,MATCH(H603,数据元说明!C:C,0),2)</f>
        <v>001005</v>
      </c>
      <c r="J603" s="47" t="str">
        <f>INDEX(数据元说明!A:F,MATCH(H603,数据元说明!C:C,0),5)</f>
        <v>YYYYMMDD，默认值99991231。</v>
      </c>
      <c r="K603" s="47" t="str">
        <f>INDEX(数据元说明!A:F,MATCH(H603,数据元说明!C:C,0),6)</f>
        <v>C8</v>
      </c>
      <c r="L603" s="66" t="s">
        <v>75</v>
      </c>
    </row>
    <row r="604" spans="1:12" s="36" customFormat="1" x14ac:dyDescent="0.15">
      <c r="A604" s="80"/>
      <c r="B604" s="81"/>
      <c r="C604" s="52" t="s">
        <v>580</v>
      </c>
      <c r="D604" s="52" t="s">
        <v>581</v>
      </c>
      <c r="E604" s="53" t="s">
        <v>103</v>
      </c>
      <c r="F604" s="54"/>
      <c r="G604" s="52"/>
      <c r="H604" s="55"/>
      <c r="I604" s="52"/>
      <c r="J604" s="52"/>
      <c r="K604" s="52"/>
      <c r="L604" s="64" t="s">
        <v>581</v>
      </c>
    </row>
    <row r="605" spans="1:12" s="37" customFormat="1" ht="30" outlineLevel="1" x14ac:dyDescent="0.15">
      <c r="A605" s="70"/>
      <c r="B605" s="71"/>
      <c r="C605" s="70"/>
      <c r="D605" s="70"/>
      <c r="E605" s="71"/>
      <c r="F605" s="58" t="s">
        <v>236</v>
      </c>
      <c r="G605" s="56" t="s">
        <v>237</v>
      </c>
      <c r="H605" s="59" t="s">
        <v>236</v>
      </c>
      <c r="I605" s="56" t="str">
        <f>INDEX(数据元说明!A:F,MATCH(H605,数据元说明!C:C,0),2)</f>
        <v>002001</v>
      </c>
      <c r="J605" s="56" t="str">
        <f>INDEX(数据元说明!A:F,MATCH(H605,数据元说明!C:C,0),5)</f>
        <v>银行自定义的唯一识别客户的标识。供应链融资的填写供应链融资编码。</v>
      </c>
      <c r="K605" s="56" t="str">
        <f>INDEX(数据元说明!A:F,MATCH(H605,数据元说明!C:C,0),6)</f>
        <v>C..60</v>
      </c>
      <c r="L605" s="65" t="s">
        <v>498</v>
      </c>
    </row>
    <row r="606" spans="1:12" s="37" customFormat="1" ht="63" outlineLevel="1" x14ac:dyDescent="0.15">
      <c r="A606" s="70"/>
      <c r="B606" s="71"/>
      <c r="C606" s="56"/>
      <c r="D606" s="56"/>
      <c r="E606" s="57"/>
      <c r="F606" s="58" t="s">
        <v>582</v>
      </c>
      <c r="G606" s="56" t="s">
        <v>583</v>
      </c>
      <c r="H606" s="59" t="s">
        <v>582</v>
      </c>
      <c r="I606" s="56" t="str">
        <f>INDEX(数据元说明!A:F,MATCH(H606,数据元说明!C:C,0),2)</f>
        <v>002027</v>
      </c>
      <c r="J606" s="56" t="str">
        <f>INDEX(数据元说明!A:F,MATCH(H606,数据元说明!C:C,0),5)</f>
        <v>已登记统一社会信用代码的，填18位统一社会信用代码；未登记统一社会信用代码的，填组织机构代码。境外金融机构、临时验资户类客户填写默认值0。</v>
      </c>
      <c r="K606" s="56" t="str">
        <f>INDEX(数据元说明!A:F,MATCH(H606,数据元说明!C:C,0),6)</f>
        <v>C..40</v>
      </c>
      <c r="L606" s="65" t="s">
        <v>584</v>
      </c>
    </row>
    <row r="607" spans="1:12" s="37" customFormat="1" outlineLevel="1" x14ac:dyDescent="0.15">
      <c r="A607" s="70"/>
      <c r="B607" s="71"/>
      <c r="C607" s="56"/>
      <c r="D607" s="56"/>
      <c r="E607" s="57"/>
      <c r="F607" s="58" t="s">
        <v>32</v>
      </c>
      <c r="G607" s="56" t="s">
        <v>33</v>
      </c>
      <c r="H607" s="59" t="s">
        <v>32</v>
      </c>
      <c r="I607" s="56" t="str">
        <f>INDEX(数据元说明!A:F,MATCH(H607,数据元说明!C:C,0),2)</f>
        <v>001011</v>
      </c>
      <c r="J607" s="56" t="str">
        <f>INDEX(数据元说明!A:F,MATCH(H607,数据元说明!C:C,0),5)</f>
        <v>人行支付行号</v>
      </c>
      <c r="K607" s="56" t="str">
        <f>INDEX(数据元说明!A:F,MATCH(H607,数据元说明!C:C,0),6)</f>
        <v>C..30</v>
      </c>
      <c r="L607" s="65" t="s">
        <v>82</v>
      </c>
    </row>
    <row r="608" spans="1:12" s="37" customFormat="1" outlineLevel="1" x14ac:dyDescent="0.15">
      <c r="A608" s="70"/>
      <c r="B608" s="71"/>
      <c r="C608" s="56"/>
      <c r="D608" s="56"/>
      <c r="E608" s="57"/>
      <c r="F608" s="58" t="s">
        <v>37</v>
      </c>
      <c r="G608" s="56" t="s">
        <v>38</v>
      </c>
      <c r="H608" s="59" t="s">
        <v>37</v>
      </c>
      <c r="I608" s="56" t="str">
        <f>INDEX(数据元说明!A:F,MATCH(H608,数据元说明!C:C,0),2)</f>
        <v>001012</v>
      </c>
      <c r="J608" s="56" t="str">
        <f>INDEX(数据元说明!A:F,MATCH(H608,数据元说明!C:C,0),5)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608" s="56" t="str">
        <f>INDEX(数据元说明!A:F,MATCH(H608,数据元说明!C:C,0),6)</f>
        <v>C..30</v>
      </c>
      <c r="L608" s="65" t="s">
        <v>84</v>
      </c>
    </row>
    <row r="609" spans="1:12" s="37" customFormat="1" outlineLevel="1" x14ac:dyDescent="0.15">
      <c r="A609" s="56"/>
      <c r="B609" s="57"/>
      <c r="C609" s="56"/>
      <c r="D609" s="56"/>
      <c r="E609" s="57"/>
      <c r="F609" s="58" t="s">
        <v>34</v>
      </c>
      <c r="G609" s="56" t="s">
        <v>35</v>
      </c>
      <c r="H609" s="59" t="s">
        <v>34</v>
      </c>
      <c r="I609" s="56" t="str">
        <f>INDEX(数据元说明!A:F,MATCH(H609,数据元说明!C:C,0),2)</f>
        <v>001013</v>
      </c>
      <c r="J609" s="56" t="str">
        <f>INDEX(数据元说明!A:F,MATCH(H609,数据元说明!C:C,0),5)</f>
        <v>银行内部机构号。应具有标识机构的唯一性。</v>
      </c>
      <c r="K609" s="56" t="str">
        <f>INDEX(数据元说明!A:F,MATCH(H609,数据元说明!C:C,0),6)</f>
        <v>C..30</v>
      </c>
      <c r="L609" s="65" t="s">
        <v>239</v>
      </c>
    </row>
    <row r="610" spans="1:12" s="37" customFormat="1" outlineLevel="1" x14ac:dyDescent="0.15">
      <c r="A610" s="56"/>
      <c r="B610" s="57"/>
      <c r="C610" s="56"/>
      <c r="D610" s="56"/>
      <c r="E610" s="57"/>
      <c r="F610" s="58" t="s">
        <v>585</v>
      </c>
      <c r="G610" s="56" t="s">
        <v>586</v>
      </c>
      <c r="H610" s="59" t="s">
        <v>41</v>
      </c>
      <c r="I610" s="56" t="str">
        <f>INDEX(数据元说明!A:F,MATCH(H610,数据元说明!C:C,0),2)</f>
        <v>001001</v>
      </c>
      <c r="J610" s="56" t="str">
        <f>INDEX(数据元说明!A:F,MATCH(H610,数据元说明!C:C,0),5)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610" s="56" t="str">
        <f>INDEX(数据元说明!A:F,MATCH(H610,数据元说明!C:C,0),6)</f>
        <v>C..200</v>
      </c>
      <c r="L610" s="65" t="s">
        <v>587</v>
      </c>
    </row>
    <row r="611" spans="1:12" s="37" customFormat="1" outlineLevel="1" x14ac:dyDescent="0.15">
      <c r="A611" s="56"/>
      <c r="B611" s="57"/>
      <c r="C611" s="56"/>
      <c r="D611" s="56"/>
      <c r="E611" s="57"/>
      <c r="F611" s="58" t="s">
        <v>588</v>
      </c>
      <c r="G611" s="56" t="s">
        <v>589</v>
      </c>
      <c r="H611" s="59" t="s">
        <v>506</v>
      </c>
      <c r="I611" s="56" t="str">
        <f>INDEX(数据元说明!A:F,MATCH(H611,数据元说明!C:C,0),2)</f>
        <v>002002</v>
      </c>
      <c r="J611" s="56" t="str">
        <f>INDEX(数据元说明!A:F,MATCH(H611,数据元说明!C:C,0),5)</f>
        <v>英文或拼音。</v>
      </c>
      <c r="K611" s="56" t="str">
        <f>INDEX(数据元说明!A:F,MATCH(H611,数据元说明!C:C,0),6)</f>
        <v>C..200</v>
      </c>
      <c r="L611" s="65"/>
    </row>
    <row r="612" spans="1:12" s="37" customFormat="1" outlineLevel="1" x14ac:dyDescent="0.15">
      <c r="A612" s="56"/>
      <c r="B612" s="57"/>
      <c r="C612" s="56"/>
      <c r="D612" s="56"/>
      <c r="E612" s="57"/>
      <c r="F612" s="58" t="s">
        <v>590</v>
      </c>
      <c r="G612" s="56" t="s">
        <v>591</v>
      </c>
      <c r="H612" s="59" t="s">
        <v>590</v>
      </c>
      <c r="I612" s="56" t="str">
        <f>INDEX(数据元说明!A:F,MATCH(H612,数据元说明!C:C,0),2)</f>
        <v>002016</v>
      </c>
      <c r="J612" s="56" t="str">
        <f>INDEX(数据元说明!A:F,MATCH(H612,数据元说明!C:C,0),5)</f>
        <v>该对公客户法人代表。依照法律或者法人组织章程规定，代表法人行使职权的负责人姓名。</v>
      </c>
      <c r="K612" s="56" t="str">
        <f>INDEX(数据元说明!A:F,MATCH(H612,数据元说明!C:C,0),6)</f>
        <v>C..30</v>
      </c>
      <c r="L612" s="65" t="s">
        <v>65</v>
      </c>
    </row>
    <row r="613" spans="1:12" s="37" customFormat="1" outlineLevel="1" x14ac:dyDescent="0.15">
      <c r="A613" s="56"/>
      <c r="B613" s="57"/>
      <c r="C613" s="56"/>
      <c r="D613" s="56"/>
      <c r="E613" s="57"/>
      <c r="F613" s="58" t="s">
        <v>592</v>
      </c>
      <c r="G613" s="56" t="s">
        <v>593</v>
      </c>
      <c r="H613" s="59" t="s">
        <v>334</v>
      </c>
      <c r="I613" s="56" t="str">
        <f>INDEX(数据元说明!A:F,MATCH(H613,数据元说明!C:C,0),2)</f>
        <v>002003</v>
      </c>
      <c r="J613" s="56" t="str">
        <f>INDEX(数据元说明!A:F,MATCH(H613,数据元说明!C:C,0),5)</f>
        <v>统一社会信用代码，组织机构代码，居民身份证，军官证，文职干部证，警官证，士兵证，户口簿，临时身份证，其他有效通行旅行证件，护照，学生证，无证件，其他。</v>
      </c>
      <c r="K613" s="56" t="str">
        <f>INDEX(数据元说明!A:F,MATCH(H613,数据元说明!C:C,0),6)</f>
        <v>C..60</v>
      </c>
      <c r="L613" s="65"/>
    </row>
    <row r="614" spans="1:12" s="37" customFormat="1" ht="31.5" outlineLevel="1" x14ac:dyDescent="0.15">
      <c r="A614" s="56"/>
      <c r="B614" s="57"/>
      <c r="C614" s="56"/>
      <c r="D614" s="56"/>
      <c r="E614" s="57"/>
      <c r="F614" s="58" t="s">
        <v>594</v>
      </c>
      <c r="G614" s="56" t="s">
        <v>595</v>
      </c>
      <c r="H614" s="59" t="s">
        <v>89</v>
      </c>
      <c r="I614" s="56" t="str">
        <f>INDEX(数据元说明!A:F,MATCH(H614,数据元说明!C:C,0),2)</f>
        <v>002004</v>
      </c>
      <c r="J614" s="56" t="str">
        <f>INDEX(数据元说明!A:F,MATCH(H614,数据元说明!C:C,0),5)</f>
        <v>证件号码。涉及个人身份证件时需按照本规范给定规则进行脱敏处理。</v>
      </c>
      <c r="K614" s="56" t="str">
        <f>INDEX(数据元说明!A:F,MATCH(H614,数据元说明!C:C,0),6)</f>
        <v>C..60</v>
      </c>
      <c r="L614" s="65" t="s">
        <v>90</v>
      </c>
    </row>
    <row r="615" spans="1:12" s="37" customFormat="1" ht="31.5" outlineLevel="1" x14ac:dyDescent="0.15">
      <c r="A615" s="56"/>
      <c r="B615" s="57"/>
      <c r="C615" s="56"/>
      <c r="D615" s="56"/>
      <c r="E615" s="57"/>
      <c r="F615" s="58" t="s">
        <v>596</v>
      </c>
      <c r="G615" s="56" t="s">
        <v>597</v>
      </c>
      <c r="H615" s="59" t="s">
        <v>64</v>
      </c>
      <c r="I615" s="56" t="str">
        <f>INDEX(数据元说明!A:F,MATCH(H615,数据元说明!C:C,0),2)</f>
        <v>001019</v>
      </c>
      <c r="J615" s="56" t="str">
        <f>INDEX(数据元说明!A:F,MATCH(H615,数据元说明!C:C,0),5)</f>
        <v>姓名。</v>
      </c>
      <c r="K615" s="56" t="str">
        <f>INDEX(数据元说明!A:F,MATCH(H615,数据元说明!C:C,0),6)</f>
        <v>C..100</v>
      </c>
      <c r="L615" s="65" t="s">
        <v>598</v>
      </c>
    </row>
    <row r="616" spans="1:12" s="37" customFormat="1" ht="31.5" outlineLevel="1" x14ac:dyDescent="0.15">
      <c r="A616" s="56"/>
      <c r="B616" s="57"/>
      <c r="C616" s="56"/>
      <c r="D616" s="56"/>
      <c r="E616" s="57"/>
      <c r="F616" s="58" t="s">
        <v>599</v>
      </c>
      <c r="G616" s="56" t="s">
        <v>600</v>
      </c>
      <c r="H616" s="59" t="s">
        <v>334</v>
      </c>
      <c r="I616" s="56" t="str">
        <f>INDEX(数据元说明!A:F,MATCH(H616,数据元说明!C:C,0),2)</f>
        <v>002003</v>
      </c>
      <c r="J616" s="56" t="str">
        <f>INDEX(数据元说明!A:F,MATCH(H616,数据元说明!C:C,0),5)</f>
        <v>统一社会信用代码，组织机构代码，居民身份证，军官证，文职干部证，警官证，士兵证，户口簿，临时身份证，其他有效通行旅行证件，护照，学生证，无证件，其他。</v>
      </c>
      <c r="K616" s="56" t="str">
        <f>INDEX(数据元说明!A:F,MATCH(H616,数据元说明!C:C,0),6)</f>
        <v>C..60</v>
      </c>
      <c r="L616" s="65" t="s">
        <v>601</v>
      </c>
    </row>
    <row r="617" spans="1:12" s="37" customFormat="1" ht="47.25" outlineLevel="1" x14ac:dyDescent="0.15">
      <c r="A617" s="56"/>
      <c r="B617" s="57"/>
      <c r="C617" s="56"/>
      <c r="D617" s="56"/>
      <c r="E617" s="57"/>
      <c r="F617" s="58" t="s">
        <v>602</v>
      </c>
      <c r="G617" s="56" t="s">
        <v>603</v>
      </c>
      <c r="H617" s="59" t="s">
        <v>89</v>
      </c>
      <c r="I617" s="56" t="str">
        <f>INDEX(数据元说明!A:F,MATCH(H617,数据元说明!C:C,0),2)</f>
        <v>002004</v>
      </c>
      <c r="J617" s="56" t="str">
        <f>INDEX(数据元说明!A:F,MATCH(H617,数据元说明!C:C,0),5)</f>
        <v>证件号码。涉及个人身份证件时需按照本规范给定规则进行脱敏处理。</v>
      </c>
      <c r="K617" s="56" t="str">
        <f>INDEX(数据元说明!A:F,MATCH(H617,数据元说明!C:C,0),6)</f>
        <v>C..60</v>
      </c>
      <c r="L617" s="65" t="s">
        <v>604</v>
      </c>
    </row>
    <row r="618" spans="1:12" s="37" customFormat="1" ht="31.5" outlineLevel="1" x14ac:dyDescent="0.15">
      <c r="A618" s="56"/>
      <c r="B618" s="57"/>
      <c r="C618" s="56"/>
      <c r="D618" s="56"/>
      <c r="E618" s="57"/>
      <c r="F618" s="58" t="s">
        <v>605</v>
      </c>
      <c r="G618" s="56" t="s">
        <v>606</v>
      </c>
      <c r="H618" s="59" t="s">
        <v>235</v>
      </c>
      <c r="I618" s="56" t="str">
        <f>INDEX(数据元说明!A:F,MATCH(H618,数据元说明!C:C,0),2)</f>
        <v>003001</v>
      </c>
      <c r="J618" s="56" t="str">
        <f>INDEX(数据元说明!A:F,MATCH(H618,数据元说明!C:C,0),5)</f>
        <v>系统内最细一级的账号，无唯一性约束，不需要和序号、子序号等做拼接。</v>
      </c>
      <c r="K618" s="56" t="str">
        <f>INDEX(数据元说明!A:F,MATCH(H618,数据元说明!C:C,0),6)</f>
        <v>C..60</v>
      </c>
      <c r="L618" s="65" t="s">
        <v>607</v>
      </c>
    </row>
    <row r="619" spans="1:12" s="37" customFormat="1" outlineLevel="1" x14ac:dyDescent="0.15">
      <c r="A619" s="56"/>
      <c r="B619" s="57"/>
      <c r="C619" s="56"/>
      <c r="D619" s="56"/>
      <c r="E619" s="57"/>
      <c r="F619" s="58" t="s">
        <v>608</v>
      </c>
      <c r="G619" s="56" t="s">
        <v>609</v>
      </c>
      <c r="H619" s="59" t="s">
        <v>41</v>
      </c>
      <c r="I619" s="56" t="str">
        <f>INDEX(数据元说明!A:F,MATCH(H619,数据元说明!C:C,0),2)</f>
        <v>001001</v>
      </c>
      <c r="J619" s="56" t="str">
        <f>INDEX(数据元说明!A:F,MATCH(H619,数据元说明!C:C,0),5)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619" s="56" t="str">
        <f>INDEX(数据元说明!A:F,MATCH(H619,数据元说明!C:C,0),6)</f>
        <v>C..200</v>
      </c>
      <c r="L619" s="65" t="s">
        <v>610</v>
      </c>
    </row>
    <row r="620" spans="1:12" s="37" customFormat="1" outlineLevel="1" x14ac:dyDescent="0.15">
      <c r="A620" s="56"/>
      <c r="B620" s="57"/>
      <c r="C620" s="56"/>
      <c r="D620" s="56"/>
      <c r="E620" s="57"/>
      <c r="F620" s="58" t="s">
        <v>611</v>
      </c>
      <c r="G620" s="56" t="s">
        <v>612</v>
      </c>
      <c r="H620" s="59" t="s">
        <v>195</v>
      </c>
      <c r="I620" s="56" t="str">
        <f>INDEX(数据元说明!A:F,MATCH(H620,数据元说明!C:C,0),2)</f>
        <v>003011</v>
      </c>
      <c r="J620" s="56" t="str">
        <f>INDEX(数据元说明!A:F,MATCH(H620,数据元说明!C:C,0),5)</f>
        <v>元。</v>
      </c>
      <c r="K620" s="56" t="str">
        <f>INDEX(数据元说明!A:F,MATCH(H620,数据元说明!C:C,0),6)</f>
        <v>D20.2</v>
      </c>
      <c r="L620" s="65" t="s">
        <v>613</v>
      </c>
    </row>
    <row r="621" spans="1:12" s="37" customFormat="1" outlineLevel="1" x14ac:dyDescent="0.15">
      <c r="A621" s="56"/>
      <c r="B621" s="57"/>
      <c r="C621" s="56"/>
      <c r="D621" s="56"/>
      <c r="E621" s="57"/>
      <c r="F621" s="58" t="s">
        <v>614</v>
      </c>
      <c r="G621" s="56" t="s">
        <v>615</v>
      </c>
      <c r="H621" s="59" t="s">
        <v>61</v>
      </c>
      <c r="I621" s="56" t="str">
        <f>INDEX(数据元说明!A:F,MATCH(H621,数据元说明!C:C,0),2)</f>
        <v>001009</v>
      </c>
      <c r="J621" s="56" t="str">
        <f>INDEX(数据元说明!A:F,MATCH(H621,数据元说明!C:C,0),5)</f>
        <v>中文描述。个人住址。金融机构以金融机构许可证登记地址为准。集团母公司为境内企业的，按照《企业法人营业执照》中的注册地填报，要写明省（区、市）、地（区、市、州、盟）、县（区、市、旗）。集团母公司为境外企业的，不填报。</v>
      </c>
      <c r="K621" s="56" t="str">
        <f>INDEX(数据元说明!A:F,MATCH(H621,数据元说明!C:C,0),6)</f>
        <v>C..400</v>
      </c>
      <c r="L621" s="65" t="s">
        <v>616</v>
      </c>
    </row>
    <row r="622" spans="1:12" s="37" customFormat="1" outlineLevel="1" x14ac:dyDescent="0.15">
      <c r="A622" s="56"/>
      <c r="B622" s="57"/>
      <c r="C622" s="56"/>
      <c r="D622" s="56"/>
      <c r="E622" s="57"/>
      <c r="F622" s="58" t="s">
        <v>91</v>
      </c>
      <c r="G622" s="56" t="s">
        <v>92</v>
      </c>
      <c r="H622" s="59" t="s">
        <v>71</v>
      </c>
      <c r="I622" s="56" t="str">
        <f>INDEX(数据元说明!A:F,MATCH(H622,数据元说明!C:C,0),2)</f>
        <v>001010</v>
      </c>
      <c r="J622" s="56" t="str">
        <f>INDEX(数据元说明!A:F,MATCH(H622,数据元说明!C:C,0),5)</f>
        <v>银行自定义。</v>
      </c>
      <c r="K622" s="56" t="str">
        <f>INDEX(数据元说明!A:F,MATCH(H622,数据元说明!C:C,0),6)</f>
        <v>C..30</v>
      </c>
      <c r="L622" s="65"/>
    </row>
    <row r="623" spans="1:12" s="37" customFormat="1" outlineLevel="1" x14ac:dyDescent="0.15">
      <c r="A623" s="56"/>
      <c r="B623" s="57"/>
      <c r="C623" s="56"/>
      <c r="D623" s="56"/>
      <c r="E623" s="57"/>
      <c r="F623" s="58" t="s">
        <v>617</v>
      </c>
      <c r="G623" s="56" t="s">
        <v>618</v>
      </c>
      <c r="H623" s="59" t="s">
        <v>617</v>
      </c>
      <c r="I623" s="56" t="str">
        <f>INDEX(数据元说明!A:F,MATCH(H623,数据元说明!C:C,0),2)</f>
        <v>002017</v>
      </c>
      <c r="J623" s="56" t="str">
        <f>INDEX(数据元说明!A:F,MATCH(H623,数据元说明!C:C,0),5)</f>
        <v>已登记统一社会信用代码的，填18位统一社会信用代码；未登记统一社会信用代码的，按原有方式填写。</v>
      </c>
      <c r="K623" s="56" t="str">
        <f>INDEX(数据元说明!A:F,MATCH(H623,数据元说明!C:C,0),6)</f>
        <v>C..60</v>
      </c>
      <c r="L623" s="65"/>
    </row>
    <row r="624" spans="1:12" s="37" customFormat="1" outlineLevel="1" x14ac:dyDescent="0.15">
      <c r="A624" s="56"/>
      <c r="B624" s="57"/>
      <c r="C624" s="56"/>
      <c r="D624" s="56"/>
      <c r="E624" s="57"/>
      <c r="F624" s="58" t="s">
        <v>619</v>
      </c>
      <c r="G624" s="56" t="s">
        <v>620</v>
      </c>
      <c r="H624" s="59" t="s">
        <v>53</v>
      </c>
      <c r="I624" s="56" t="str">
        <f>INDEX(数据元说明!A:F,MATCH(H624,数据元说明!C:C,0),2)</f>
        <v>001005</v>
      </c>
      <c r="J624" s="56" t="str">
        <f>INDEX(数据元说明!A:F,MATCH(H624,数据元说明!C:C,0),5)</f>
        <v>YYYYMMDD，默认值99991231。</v>
      </c>
      <c r="K624" s="56" t="str">
        <f>INDEX(数据元说明!A:F,MATCH(H624,数据元说明!C:C,0),6)</f>
        <v>C8</v>
      </c>
      <c r="L624" s="65" t="s">
        <v>621</v>
      </c>
    </row>
    <row r="625" spans="1:12" s="37" customFormat="1" outlineLevel="1" x14ac:dyDescent="0.15">
      <c r="A625" s="56"/>
      <c r="B625" s="57"/>
      <c r="C625" s="56"/>
      <c r="D625" s="56"/>
      <c r="E625" s="57"/>
      <c r="F625" s="58" t="s">
        <v>622</v>
      </c>
      <c r="G625" s="56" t="s">
        <v>623</v>
      </c>
      <c r="H625" s="59" t="s">
        <v>622</v>
      </c>
      <c r="I625" s="56" t="str">
        <f>INDEX(数据元说明!A:F,MATCH(H625,数据元说明!C:C,0),2)</f>
        <v>002018</v>
      </c>
      <c r="J625" s="56" t="str">
        <f>INDEX(数据元说明!A:F,MATCH(H625,数据元说明!C:C,0),5)</f>
        <v>客户的经营范围。</v>
      </c>
      <c r="K625" s="56" t="str">
        <f>INDEX(数据元说明!A:F,MATCH(H625,数据元说明!C:C,0),6)</f>
        <v>C..1000</v>
      </c>
      <c r="L625" s="65"/>
    </row>
    <row r="626" spans="1:12" s="37" customFormat="1" outlineLevel="1" x14ac:dyDescent="0.15">
      <c r="A626" s="56"/>
      <c r="B626" s="57"/>
      <c r="C626" s="56"/>
      <c r="D626" s="56"/>
      <c r="E626" s="57"/>
      <c r="F626" s="58" t="s">
        <v>624</v>
      </c>
      <c r="G626" s="56" t="s">
        <v>625</v>
      </c>
      <c r="H626" s="59" t="s">
        <v>53</v>
      </c>
      <c r="I626" s="56" t="str">
        <f>INDEX(数据元说明!A:F,MATCH(H626,数据元说明!C:C,0),2)</f>
        <v>001005</v>
      </c>
      <c r="J626" s="56" t="str">
        <f>INDEX(数据元说明!A:F,MATCH(H626,数据元说明!C:C,0),5)</f>
        <v>YYYYMMDD，默认值99991231。</v>
      </c>
      <c r="K626" s="56" t="str">
        <f>INDEX(数据元说明!A:F,MATCH(H626,数据元说明!C:C,0),6)</f>
        <v>C8</v>
      </c>
      <c r="L626" s="65" t="s">
        <v>626</v>
      </c>
    </row>
    <row r="627" spans="1:12" s="37" customFormat="1" outlineLevel="1" x14ac:dyDescent="0.15">
      <c r="A627" s="56"/>
      <c r="B627" s="57"/>
      <c r="C627" s="56"/>
      <c r="D627" s="56"/>
      <c r="E627" s="57"/>
      <c r="F627" s="58" t="s">
        <v>627</v>
      </c>
      <c r="G627" s="56" t="s">
        <v>628</v>
      </c>
      <c r="H627" s="59" t="s">
        <v>627</v>
      </c>
      <c r="I627" s="56" t="str">
        <f>INDEX(数据元说明!A:F,MATCH(H627,数据元说明!C:C,0),2)</f>
        <v>002019</v>
      </c>
      <c r="J627" s="56" t="str">
        <f>INDEX(数据元说明!A:F,MATCH(H627,数据元说明!C:C,0),5)</f>
        <v>填报该客户所属行业的小类代码对应的行业。行业分类按《GB/T 4754 国民经济行业分类》执行。境外机构按“境外”填报。</v>
      </c>
      <c r="K627" s="56" t="str">
        <f>INDEX(数据元说明!A:F,MATCH(H627,数据元说明!C:C,0),6)</f>
        <v>C..100</v>
      </c>
      <c r="L627" s="65"/>
    </row>
    <row r="628" spans="1:12" s="37" customFormat="1" outlineLevel="1" x14ac:dyDescent="0.15">
      <c r="A628" s="70"/>
      <c r="B628" s="71"/>
      <c r="C628" s="70"/>
      <c r="D628" s="70"/>
      <c r="E628" s="71"/>
      <c r="F628" s="58" t="s">
        <v>629</v>
      </c>
      <c r="G628" s="56" t="s">
        <v>630</v>
      </c>
      <c r="H628" s="59" t="s">
        <v>629</v>
      </c>
      <c r="I628" s="56" t="str">
        <f>INDEX(数据元说明!A:F,MATCH(H628,数据元说明!C:C,0),2)</f>
        <v>002020</v>
      </c>
      <c r="J628" s="56" t="str">
        <f>INDEX(数据元说明!A:F,MATCH(H628,数据元说明!C:C,0),5)</f>
        <v>银监会客户分类标准。对公，对私。</v>
      </c>
      <c r="K628" s="56" t="str">
        <f>INDEX(数据元说明!A:F,MATCH(H628,数据元说明!C:C,0),6)</f>
        <v>C..30</v>
      </c>
      <c r="L628" s="65"/>
    </row>
    <row r="629" spans="1:12" s="37" customFormat="1" outlineLevel="1" x14ac:dyDescent="0.15">
      <c r="A629" s="70"/>
      <c r="B629" s="71"/>
      <c r="C629" s="70"/>
      <c r="D629" s="70"/>
      <c r="E629" s="71"/>
      <c r="F629" s="58" t="s">
        <v>631</v>
      </c>
      <c r="G629" s="56" t="s">
        <v>490</v>
      </c>
      <c r="H629" s="58" t="s">
        <v>632</v>
      </c>
      <c r="I629" s="56" t="str">
        <f>INDEX(数据元说明!A:F,MATCH(H629,数据元说明!C:C,0),2)</f>
        <v>002021</v>
      </c>
      <c r="J629" s="56" t="str">
        <f>INDEX(数据元说明!A:F,MATCH(H629,数据元说明!C:C,0),5)</f>
        <v>中国人民银行发放的企业贷款卡号码。</v>
      </c>
      <c r="K629" s="56" t="str">
        <f>INDEX(数据元说明!A:F,MATCH(H629,数据元说明!C:C,0),6)</f>
        <v xml:space="preserve">C..60 </v>
      </c>
      <c r="L629" s="65"/>
    </row>
    <row r="630" spans="1:12" s="37" customFormat="1" outlineLevel="1" x14ac:dyDescent="0.15">
      <c r="A630" s="70"/>
      <c r="B630" s="71"/>
      <c r="C630" s="70"/>
      <c r="D630" s="70"/>
      <c r="E630" s="71"/>
      <c r="F630" s="58" t="s">
        <v>633</v>
      </c>
      <c r="G630" s="56" t="s">
        <v>634</v>
      </c>
      <c r="H630" s="59" t="s">
        <v>633</v>
      </c>
      <c r="I630" s="56" t="str">
        <f>INDEX(数据元说明!A:F,MATCH(H630,数据元说明!C:C,0),2)</f>
        <v>002022</v>
      </c>
      <c r="J630" s="56" t="str">
        <f>INDEX(数据元说明!A:F,MATCH(H630,数据元说明!C:C,0),5)</f>
        <v>已登记统一社会信用代码的，填18位统一社会信用代码；未登记统一社会信用代码的，按原有方式填写。</v>
      </c>
      <c r="K630" s="56" t="str">
        <f>INDEX(数据元说明!A:F,MATCH(H630,数据元说明!C:C,0),6)</f>
        <v xml:space="preserve">C..60 </v>
      </c>
      <c r="L630" s="65"/>
    </row>
    <row r="631" spans="1:12" s="37" customFormat="1" outlineLevel="1" x14ac:dyDescent="0.15">
      <c r="A631" s="70"/>
      <c r="B631" s="71"/>
      <c r="C631" s="70"/>
      <c r="D631" s="70"/>
      <c r="E631" s="71"/>
      <c r="F631" s="58" t="s">
        <v>635</v>
      </c>
      <c r="G631" s="56" t="s">
        <v>636</v>
      </c>
      <c r="H631" s="59" t="s">
        <v>635</v>
      </c>
      <c r="I631" s="56" t="str">
        <f>INDEX(数据元说明!A:F,MATCH(H631,数据元说明!C:C,0),2)</f>
        <v>002023</v>
      </c>
      <c r="J631" s="56" t="str">
        <f>INDEX(数据元说明!A:F,MATCH(H631,数据元说明!C:C,0),5)</f>
        <v>已登记统一社会信用代码的，填18位统一社会信用代码；未登记统一社会信用代码的，按原有方式填写。</v>
      </c>
      <c r="K631" s="56" t="str">
        <f>INDEX(数据元说明!A:F,MATCH(H631,数据元说明!C:C,0),6)</f>
        <v xml:space="preserve">C..60 </v>
      </c>
      <c r="L631" s="65"/>
    </row>
    <row r="632" spans="1:12" s="37" customFormat="1" ht="47.25" outlineLevel="1" x14ac:dyDescent="0.15">
      <c r="A632" s="70"/>
      <c r="B632" s="71"/>
      <c r="C632" s="70"/>
      <c r="D632" s="70"/>
      <c r="E632" s="71"/>
      <c r="F632" s="58" t="s">
        <v>637</v>
      </c>
      <c r="G632" s="56" t="s">
        <v>638</v>
      </c>
      <c r="H632" s="59" t="s">
        <v>236</v>
      </c>
      <c r="I632" s="56" t="str">
        <f>INDEX(数据元说明!A:F,MATCH(H632,数据元说明!C:C,0),2)</f>
        <v>002001</v>
      </c>
      <c r="J632" s="56" t="str">
        <f>INDEX(数据元说明!A:F,MATCH(H632,数据元说明!C:C,0),5)</f>
        <v>银行自定义的唯一识别客户的标识。供应链融资的填写供应链融资编码。</v>
      </c>
      <c r="K632" s="56" t="str">
        <f>INDEX(数据元说明!A:F,MATCH(H632,数据元说明!C:C,0),6)</f>
        <v>C..60</v>
      </c>
      <c r="L632" s="65" t="s">
        <v>639</v>
      </c>
    </row>
    <row r="633" spans="1:12" s="37" customFormat="1" outlineLevel="1" x14ac:dyDescent="0.15">
      <c r="A633" s="70"/>
      <c r="B633" s="71"/>
      <c r="C633" s="70"/>
      <c r="D633" s="70"/>
      <c r="E633" s="71"/>
      <c r="F633" s="58" t="s">
        <v>640</v>
      </c>
      <c r="G633" s="56" t="s">
        <v>641</v>
      </c>
      <c r="H633" s="59" t="s">
        <v>115</v>
      </c>
      <c r="I633" s="56" t="str">
        <f>INDEX(数据元说明!A:F,MATCH(H633,数据元说明!C:C,0),2)</f>
        <v>001002</v>
      </c>
      <c r="J633" s="56" t="str">
        <f>INDEX(数据元说明!A:F,MATCH(H633,数据元说明!C:C,0),5)</f>
        <v>是，否。</v>
      </c>
      <c r="K633" s="56" t="str">
        <f>INDEX(数据元说明!A:F,MATCH(H633,数据元说明!C:C,0),6)</f>
        <v>C..4</v>
      </c>
      <c r="L633" s="65"/>
    </row>
    <row r="634" spans="1:12" s="37" customFormat="1" outlineLevel="1" x14ac:dyDescent="0.15">
      <c r="A634" s="70"/>
      <c r="B634" s="71"/>
      <c r="C634" s="70"/>
      <c r="D634" s="70"/>
      <c r="E634" s="71"/>
      <c r="F634" s="58" t="s">
        <v>642</v>
      </c>
      <c r="G634" s="56" t="s">
        <v>643</v>
      </c>
      <c r="H634" s="59" t="s">
        <v>644</v>
      </c>
      <c r="I634" s="56" t="str">
        <f>INDEX(数据元说明!A:F,MATCH(H634,数据元说明!C:C,0),2)</f>
        <v>003013</v>
      </c>
      <c r="J634" s="56" t="str">
        <f>INDEX(数据元说明!A:F,MATCH(H634,数据元说明!C:C,0),5)</f>
        <v>元。</v>
      </c>
      <c r="K634" s="56" t="str">
        <f>INDEX(数据元说明!A:F,MATCH(H634,数据元说明!C:C,0),6)</f>
        <v>D20.2</v>
      </c>
      <c r="L634" s="65"/>
    </row>
    <row r="635" spans="1:12" s="37" customFormat="1" outlineLevel="1" x14ac:dyDescent="0.15">
      <c r="A635" s="70"/>
      <c r="B635" s="71"/>
      <c r="C635" s="70"/>
      <c r="D635" s="70"/>
      <c r="E635" s="71"/>
      <c r="F635" s="58" t="s">
        <v>645</v>
      </c>
      <c r="G635" s="56" t="s">
        <v>646</v>
      </c>
      <c r="H635" s="59" t="s">
        <v>644</v>
      </c>
      <c r="I635" s="56" t="str">
        <f>INDEX(数据元说明!A:F,MATCH(H635,数据元说明!C:C,0),2)</f>
        <v>003013</v>
      </c>
      <c r="J635" s="56" t="str">
        <f>INDEX(数据元说明!A:F,MATCH(H635,数据元说明!C:C,0),5)</f>
        <v>元。</v>
      </c>
      <c r="K635" s="56" t="str">
        <f>INDEX(数据元说明!A:F,MATCH(H635,数据元说明!C:C,0),6)</f>
        <v>D20.2</v>
      </c>
      <c r="L635" s="65" t="s">
        <v>647</v>
      </c>
    </row>
    <row r="636" spans="1:12" s="37" customFormat="1" outlineLevel="1" x14ac:dyDescent="0.15">
      <c r="A636" s="70"/>
      <c r="B636" s="71"/>
      <c r="C636" s="70"/>
      <c r="D636" s="70"/>
      <c r="E636" s="71"/>
      <c r="F636" s="58" t="s">
        <v>648</v>
      </c>
      <c r="G636" s="56" t="s">
        <v>649</v>
      </c>
      <c r="H636" s="59" t="s">
        <v>115</v>
      </c>
      <c r="I636" s="56" t="str">
        <f>INDEX(数据元说明!A:F,MATCH(H636,数据元说明!C:C,0),2)</f>
        <v>001002</v>
      </c>
      <c r="J636" s="56" t="str">
        <f>INDEX(数据元说明!A:F,MATCH(H636,数据元说明!C:C,0),5)</f>
        <v>是，否。</v>
      </c>
      <c r="K636" s="56" t="str">
        <f>INDEX(数据元说明!A:F,MATCH(H636,数据元说明!C:C,0),6)</f>
        <v>C..4</v>
      </c>
      <c r="L636" s="65"/>
    </row>
    <row r="637" spans="1:12" s="37" customFormat="1" outlineLevel="1" x14ac:dyDescent="0.15">
      <c r="A637" s="70"/>
      <c r="B637" s="71"/>
      <c r="C637" s="70"/>
      <c r="D637" s="70"/>
      <c r="E637" s="71"/>
      <c r="F637" s="58" t="s">
        <v>650</v>
      </c>
      <c r="G637" s="56" t="s">
        <v>651</v>
      </c>
      <c r="H637" s="59" t="s">
        <v>650</v>
      </c>
      <c r="I637" s="56" t="str">
        <f>INDEX(数据元说明!A:F,MATCH(H637,数据元说明!C:C,0),2)</f>
        <v>002024</v>
      </c>
      <c r="J637" s="56" t="str">
        <f>INDEX(数据元说明!A:F,MATCH(H637,数据元说明!C:C,0),5)</f>
        <v>指银行内部对该集团的信用评级结果。银行对集团客户不进行信用评级的，不填报。</v>
      </c>
      <c r="K637" s="56" t="str">
        <f>INDEX(数据元说明!A:F,MATCH(H637,数据元说明!C:C,0),6)</f>
        <v>C..200</v>
      </c>
      <c r="L637" s="65"/>
    </row>
    <row r="638" spans="1:12" s="37" customFormat="1" outlineLevel="1" x14ac:dyDescent="0.15">
      <c r="A638" s="70"/>
      <c r="B638" s="71"/>
      <c r="C638" s="70"/>
      <c r="D638" s="70"/>
      <c r="E638" s="71"/>
      <c r="F638" s="58" t="s">
        <v>652</v>
      </c>
      <c r="G638" s="56" t="s">
        <v>653</v>
      </c>
      <c r="H638" s="59" t="s">
        <v>207</v>
      </c>
      <c r="I638" s="56" t="str">
        <f>INDEX(数据元说明!A:F,MATCH(H638,数据元说明!C:C,0),2)</f>
        <v>003016</v>
      </c>
      <c r="J638" s="56" t="str">
        <f>INDEX(数据元说明!A:F,MATCH(H638,数据元说明!C:C,0),5)</f>
        <v>遵循《GB/T 12406-2008 表示货币和资金的代码》的字母代码，如CNY。</v>
      </c>
      <c r="K638" s="56" t="str">
        <f>INDEX(数据元说明!A:F,MATCH(H638,数据元说明!C:C,0),6)</f>
        <v>C3</v>
      </c>
      <c r="L638" s="65"/>
    </row>
    <row r="639" spans="1:12" s="37" customFormat="1" outlineLevel="1" x14ac:dyDescent="0.15">
      <c r="A639" s="70"/>
      <c r="B639" s="71"/>
      <c r="C639" s="70"/>
      <c r="D639" s="70"/>
      <c r="E639" s="71"/>
      <c r="F639" s="58" t="s">
        <v>654</v>
      </c>
      <c r="G639" s="56" t="s">
        <v>655</v>
      </c>
      <c r="H639" s="59" t="s">
        <v>207</v>
      </c>
      <c r="I639" s="56" t="str">
        <f>INDEX(数据元说明!A:F,MATCH(H639,数据元说明!C:C,0),2)</f>
        <v>003016</v>
      </c>
      <c r="J639" s="56" t="str">
        <f>INDEX(数据元说明!A:F,MATCH(H639,数据元说明!C:C,0),5)</f>
        <v>遵循《GB/T 12406-2008 表示货币和资金的代码》的字母代码，如CNY。</v>
      </c>
      <c r="K639" s="56" t="str">
        <f>INDEX(数据元说明!A:F,MATCH(H639,数据元说明!C:C,0),6)</f>
        <v>C3</v>
      </c>
      <c r="L639" s="65"/>
    </row>
    <row r="640" spans="1:12" s="37" customFormat="1" outlineLevel="1" x14ac:dyDescent="0.15">
      <c r="A640" s="70"/>
      <c r="B640" s="71"/>
      <c r="C640" s="70"/>
      <c r="D640" s="70"/>
      <c r="E640" s="71"/>
      <c r="F640" s="58" t="s">
        <v>656</v>
      </c>
      <c r="G640" s="56" t="s">
        <v>657</v>
      </c>
      <c r="H640" s="59" t="s">
        <v>195</v>
      </c>
      <c r="I640" s="56" t="str">
        <f>INDEX(数据元说明!A:F,MATCH(H640,数据元说明!C:C,0),2)</f>
        <v>003011</v>
      </c>
      <c r="J640" s="56" t="str">
        <f>INDEX(数据元说明!A:F,MATCH(H640,数据元说明!C:C,0),5)</f>
        <v>元。</v>
      </c>
      <c r="K640" s="56" t="str">
        <f>INDEX(数据元说明!A:F,MATCH(H640,数据元说明!C:C,0),6)</f>
        <v>D20.2</v>
      </c>
      <c r="L640" s="65"/>
    </row>
    <row r="641" spans="1:12" s="37" customFormat="1" outlineLevel="1" x14ac:dyDescent="0.15">
      <c r="A641" s="70"/>
      <c r="B641" s="71"/>
      <c r="C641" s="70"/>
      <c r="D641" s="70"/>
      <c r="E641" s="71"/>
      <c r="F641" s="58" t="s">
        <v>658</v>
      </c>
      <c r="G641" s="56" t="s">
        <v>659</v>
      </c>
      <c r="H641" s="59" t="s">
        <v>195</v>
      </c>
      <c r="I641" s="56" t="str">
        <f>INDEX(数据元说明!A:F,MATCH(H641,数据元说明!C:C,0),2)</f>
        <v>003011</v>
      </c>
      <c r="J641" s="56" t="str">
        <f>INDEX(数据元说明!A:F,MATCH(H641,数据元说明!C:C,0),5)</f>
        <v>元。</v>
      </c>
      <c r="K641" s="56" t="str">
        <f>INDEX(数据元说明!A:F,MATCH(H641,数据元说明!C:C,0),6)</f>
        <v>D20.2</v>
      </c>
      <c r="L641" s="65"/>
    </row>
    <row r="642" spans="1:12" s="37" customFormat="1" outlineLevel="1" x14ac:dyDescent="0.15">
      <c r="A642" s="70"/>
      <c r="B642" s="71"/>
      <c r="C642" s="70"/>
      <c r="D642" s="70"/>
      <c r="E642" s="71"/>
      <c r="F642" s="58" t="s">
        <v>660</v>
      </c>
      <c r="G642" s="56" t="s">
        <v>661</v>
      </c>
      <c r="H642" s="59" t="s">
        <v>195</v>
      </c>
      <c r="I642" s="56" t="str">
        <f>INDEX(数据元说明!A:F,MATCH(H642,数据元说明!C:C,0),2)</f>
        <v>003011</v>
      </c>
      <c r="J642" s="56" t="str">
        <f>INDEX(数据元说明!A:F,MATCH(H642,数据元说明!C:C,0),5)</f>
        <v>元。</v>
      </c>
      <c r="K642" s="56" t="str">
        <f>INDEX(数据元说明!A:F,MATCH(H642,数据元说明!C:C,0),6)</f>
        <v>D20.2</v>
      </c>
      <c r="L642" s="65"/>
    </row>
    <row r="643" spans="1:12" s="37" customFormat="1" outlineLevel="1" x14ac:dyDescent="0.15">
      <c r="A643" s="70"/>
      <c r="B643" s="71"/>
      <c r="C643" s="70"/>
      <c r="D643" s="70"/>
      <c r="E643" s="71"/>
      <c r="F643" s="58" t="s">
        <v>662</v>
      </c>
      <c r="G643" s="56" t="s">
        <v>663</v>
      </c>
      <c r="H643" s="59" t="s">
        <v>195</v>
      </c>
      <c r="I643" s="56" t="str">
        <f>INDEX(数据元说明!A:F,MATCH(H643,数据元说明!C:C,0),2)</f>
        <v>003011</v>
      </c>
      <c r="J643" s="56" t="str">
        <f>INDEX(数据元说明!A:F,MATCH(H643,数据元说明!C:C,0),5)</f>
        <v>元。</v>
      </c>
      <c r="K643" s="56" t="str">
        <f>INDEX(数据元说明!A:F,MATCH(H643,数据元说明!C:C,0),6)</f>
        <v>D20.2</v>
      </c>
      <c r="L643" s="65"/>
    </row>
    <row r="644" spans="1:12" s="37" customFormat="1" outlineLevel="1" x14ac:dyDescent="0.15">
      <c r="A644" s="70"/>
      <c r="B644" s="71"/>
      <c r="C644" s="56"/>
      <c r="D644" s="56"/>
      <c r="E644" s="57"/>
      <c r="F644" s="58" t="s">
        <v>664</v>
      </c>
      <c r="G644" s="56" t="s">
        <v>665</v>
      </c>
      <c r="H644" s="59" t="s">
        <v>666</v>
      </c>
      <c r="I644" s="56" t="str">
        <f>INDEX(数据元说明!A:F,MATCH(H644,数据元说明!C:C,0),2)</f>
        <v>001006</v>
      </c>
      <c r="J644" s="56" t="str">
        <f>INDEX(数据元说明!A:F,MATCH(H644,数据元说明!C:C,0),5)</f>
        <v>YYYYMM，默认值999912。</v>
      </c>
      <c r="K644" s="56" t="str">
        <f>INDEX(数据元说明!A:F,MATCH(H644,数据元说明!C:C,0),6)</f>
        <v>C6</v>
      </c>
      <c r="L644" s="65"/>
    </row>
    <row r="645" spans="1:12" s="37" customFormat="1" outlineLevel="1" x14ac:dyDescent="0.15">
      <c r="A645" s="70"/>
      <c r="B645" s="71"/>
      <c r="C645" s="56"/>
      <c r="D645" s="56"/>
      <c r="E645" s="57"/>
      <c r="F645" s="58" t="s">
        <v>44</v>
      </c>
      <c r="G645" s="56" t="s">
        <v>45</v>
      </c>
      <c r="H645" s="59" t="s">
        <v>44</v>
      </c>
      <c r="I645" s="56" t="str">
        <f>INDEX(数据元说明!A:F,MATCH(H645,数据元说明!C:C,0),2)</f>
        <v>001015</v>
      </c>
      <c r="J645" s="56" t="str">
        <f>INDEX(数据元说明!A:F,MATCH(H645,数据元说明!C:C,0),5)</f>
        <v>该机构注册地邮政编码，6位。超过6位的只取前6位。</v>
      </c>
      <c r="K645" s="56" t="str">
        <f>INDEX(数据元说明!A:F,MATCH(H645,数据元说明!C:C,0),6)</f>
        <v>C6</v>
      </c>
      <c r="L645" s="65"/>
    </row>
    <row r="646" spans="1:12" s="37" customFormat="1" outlineLevel="1" x14ac:dyDescent="0.15">
      <c r="A646" s="70"/>
      <c r="B646" s="71"/>
      <c r="C646" s="56"/>
      <c r="D646" s="56"/>
      <c r="E646" s="57"/>
      <c r="F646" s="58" t="s">
        <v>667</v>
      </c>
      <c r="G646" s="56" t="s">
        <v>668</v>
      </c>
      <c r="H646" s="59" t="s">
        <v>667</v>
      </c>
      <c r="I646" s="56" t="str">
        <f>INDEX(数据元说明!A:F,MATCH(H646,数据元说明!C:C,0),2)</f>
        <v>002025</v>
      </c>
      <c r="J646" s="56" t="str">
        <f>INDEX(数据元说明!A:F,MATCH(H646,数据元说明!C:C,0),5)</f>
        <v>区号座机电话。</v>
      </c>
      <c r="K646" s="56" t="str">
        <f>INDEX(数据元说明!A:F,MATCH(H646,数据元说明!C:C,0),6)</f>
        <v>C..30</v>
      </c>
      <c r="L646" s="65"/>
    </row>
    <row r="647" spans="1:12" s="37" customFormat="1" outlineLevel="1" x14ac:dyDescent="0.15">
      <c r="A647" s="70"/>
      <c r="B647" s="71"/>
      <c r="C647" s="56"/>
      <c r="D647" s="56"/>
      <c r="E647" s="57"/>
      <c r="F647" s="58" t="s">
        <v>669</v>
      </c>
      <c r="G647" s="56" t="s">
        <v>670</v>
      </c>
      <c r="H647" s="59" t="s">
        <v>671</v>
      </c>
      <c r="I647" s="56" t="str">
        <f>INDEX(数据元说明!A:F,MATCH(H647,数据元说明!C:C,0),2)</f>
        <v>002026</v>
      </c>
      <c r="J647" s="56" t="str">
        <f>INDEX(数据元说明!A:F,MATCH(H647,数据元说明!C:C,0),5)</f>
        <v>人。</v>
      </c>
      <c r="K647" s="56" t="str">
        <f>INDEX(数据元说明!A:F,MATCH(H647,数据元说明!C:C,0),6)</f>
        <v>I..10</v>
      </c>
      <c r="L647" s="65"/>
    </row>
    <row r="648" spans="1:12" s="37" customFormat="1" outlineLevel="1" x14ac:dyDescent="0.15">
      <c r="A648" s="70"/>
      <c r="B648" s="71"/>
      <c r="C648" s="56"/>
      <c r="D648" s="56"/>
      <c r="E648" s="57"/>
      <c r="F648" s="58" t="s">
        <v>672</v>
      </c>
      <c r="G648" s="56" t="s">
        <v>673</v>
      </c>
      <c r="H648" s="59" t="s">
        <v>672</v>
      </c>
      <c r="I648" s="56" t="str">
        <f>INDEX(数据元说明!A:F,MATCH(H648,数据元说明!C:C,0),2)</f>
        <v>009024</v>
      </c>
      <c r="J648" s="56" t="str">
        <f>INDEX(数据元说明!A:F,MATCH(H648,数据元说明!C:C,0),5)</f>
        <v>与个人住址或法人注册地对应的行政区划代码，按照《GB/T 2260 中华人民共和国行政区划代码》的6位编码填报。集团母公司为境外企业的，填报为“999999”。</v>
      </c>
      <c r="K648" s="56" t="str">
        <f>INDEX(数据元说明!A:F,MATCH(H648,数据元说明!C:C,0),6)</f>
        <v>C..20</v>
      </c>
      <c r="L648" s="65"/>
    </row>
    <row r="649" spans="1:12" s="37" customFormat="1" outlineLevel="1" x14ac:dyDescent="0.15">
      <c r="A649" s="70"/>
      <c r="B649" s="71"/>
      <c r="C649" s="56"/>
      <c r="D649" s="56"/>
      <c r="E649" s="57"/>
      <c r="F649" s="58" t="s">
        <v>674</v>
      </c>
      <c r="G649" s="56" t="s">
        <v>675</v>
      </c>
      <c r="H649" s="59" t="s">
        <v>674</v>
      </c>
      <c r="I649" s="56" t="str">
        <f>INDEX(数据元说明!A:F,MATCH(H649,数据元说明!C:C,0),2)</f>
        <v>009001</v>
      </c>
      <c r="J649" s="56" t="str">
        <f>INDEX(数据元说明!A:F,MATCH(H649,数据元说明!C:C,0),5)</f>
        <v>集团客户，单一法人客户，同业客户。同业客户的范围与银监会非现场监管统计一致。银行对企业分公司等非法人机构授信的，视同单一法人客户填报。</v>
      </c>
      <c r="K649" s="56" t="str">
        <f>INDEX(数据元说明!A:F,MATCH(H649,数据元说明!C:C,0),6)</f>
        <v>C..12</v>
      </c>
      <c r="L649" s="65"/>
    </row>
    <row r="650" spans="1:12" s="37" customFormat="1" outlineLevel="1" x14ac:dyDescent="0.15">
      <c r="A650" s="70"/>
      <c r="B650" s="71"/>
      <c r="C650" s="56"/>
      <c r="D650" s="56"/>
      <c r="E650" s="57"/>
      <c r="F650" s="58" t="s">
        <v>676</v>
      </c>
      <c r="G650" s="56" t="s">
        <v>677</v>
      </c>
      <c r="H650" s="59" t="s">
        <v>676</v>
      </c>
      <c r="I650" s="56" t="str">
        <f>INDEX(数据元说明!A:F,MATCH(H650,数据元说明!C:C,0),2)</f>
        <v>009022</v>
      </c>
      <c r="J650" s="56" t="str">
        <f>INDEX(数据元说明!A:F,MATCH(H650,数据元说明!C:C,0),5)</f>
        <v>银行机构对集团客户的风险状况作出独立的职业判断，并填报风险类别代码。同一集团涉及多项预警的，应将多个代码一并填报。集团风险预警代码、信号及预警事项见《集团风险预警代码及预警信号对照表》。</v>
      </c>
      <c r="K650" s="56" t="str">
        <f>INDEX(数据元说明!A:F,MATCH(H650,数据元说明!C:C,0),6)</f>
        <v>C..200</v>
      </c>
      <c r="L650" s="65"/>
    </row>
    <row r="651" spans="1:12" s="37" customFormat="1" ht="58.5" outlineLevel="1" x14ac:dyDescent="0.15">
      <c r="A651" s="56"/>
      <c r="B651" s="57"/>
      <c r="C651" s="56"/>
      <c r="D651" s="56"/>
      <c r="E651" s="57"/>
      <c r="F651" s="58" t="s">
        <v>73</v>
      </c>
      <c r="G651" s="56" t="s">
        <v>74</v>
      </c>
      <c r="H651" s="59" t="s">
        <v>53</v>
      </c>
      <c r="I651" s="56" t="str">
        <f>INDEX(数据元说明!A:F,MATCH(H651,数据元说明!C:C,0),2)</f>
        <v>001005</v>
      </c>
      <c r="J651" s="56" t="str">
        <f>INDEX(数据元说明!A:F,MATCH(H651,数据元说明!C:C,0),5)</f>
        <v>YYYYMMDD，默认值99991231。</v>
      </c>
      <c r="K651" s="56" t="str">
        <f>INDEX(数据元说明!A:F,MATCH(H651,数据元说明!C:C,0),6)</f>
        <v>C8</v>
      </c>
      <c r="L651" s="65" t="s">
        <v>75</v>
      </c>
    </row>
    <row r="652" spans="1:12" s="36" customFormat="1" ht="47.25" x14ac:dyDescent="0.15">
      <c r="A652" s="80"/>
      <c r="B652" s="81"/>
      <c r="C652" s="52" t="s">
        <v>678</v>
      </c>
      <c r="D652" s="52" t="s">
        <v>679</v>
      </c>
      <c r="E652" s="53" t="s">
        <v>145</v>
      </c>
      <c r="F652" s="54"/>
      <c r="G652" s="52"/>
      <c r="H652" s="55"/>
      <c r="I652" s="52"/>
      <c r="J652" s="52"/>
      <c r="K652" s="52"/>
      <c r="L652" s="64" t="s">
        <v>680</v>
      </c>
    </row>
    <row r="653" spans="1:12" ht="45.75" outlineLevel="1" x14ac:dyDescent="0.15">
      <c r="A653" s="10"/>
      <c r="B653" s="69"/>
      <c r="C653" s="10"/>
      <c r="D653" s="10"/>
      <c r="E653" s="69"/>
      <c r="F653" s="61" t="s">
        <v>236</v>
      </c>
      <c r="G653" s="47" t="s">
        <v>237</v>
      </c>
      <c r="H653" s="62" t="s">
        <v>236</v>
      </c>
      <c r="I653" s="47" t="str">
        <f>INDEX(数据元说明!A:F,MATCH(H653,数据元说明!C:C,0),2)</f>
        <v>002001</v>
      </c>
      <c r="J653" s="47" t="str">
        <f>INDEX(数据元说明!A:F,MATCH(H653,数据元说明!C:C,0),5)</f>
        <v>银行自定义的唯一识别客户的标识。供应链融资的填写供应链融资编码。</v>
      </c>
      <c r="K653" s="47" t="str">
        <f>INDEX(数据元说明!A:F,MATCH(H653,数据元说明!C:C,0),6)</f>
        <v>C..60</v>
      </c>
      <c r="L653" s="66" t="s">
        <v>681</v>
      </c>
    </row>
    <row r="654" spans="1:12" outlineLevel="1" x14ac:dyDescent="0.15">
      <c r="A654" s="10"/>
      <c r="B654" s="69"/>
      <c r="C654" s="47"/>
      <c r="D654" s="47"/>
      <c r="E654" s="60"/>
      <c r="F654" s="61" t="s">
        <v>582</v>
      </c>
      <c r="G654" s="47" t="s">
        <v>583</v>
      </c>
      <c r="H654" s="62" t="s">
        <v>582</v>
      </c>
      <c r="I654" s="47" t="str">
        <f>INDEX(数据元说明!A:F,MATCH(H654,数据元说明!C:C,0),2)</f>
        <v>002027</v>
      </c>
      <c r="J654" s="47" t="str">
        <f>INDEX(数据元说明!A:F,MATCH(H654,数据元说明!C:C,0),5)</f>
        <v>已登记统一社会信用代码的，填18位统一社会信用代码；未登记统一社会信用代码的，填组织机构代码。境外金融机构、临时验资户类客户填写默认值0。</v>
      </c>
      <c r="K654" s="47" t="str">
        <f>INDEX(数据元说明!A:F,MATCH(H654,数据元说明!C:C,0),6)</f>
        <v>C..40</v>
      </c>
      <c r="L654" s="66"/>
    </row>
    <row r="655" spans="1:12" outlineLevel="1" x14ac:dyDescent="0.15">
      <c r="A655" s="10"/>
      <c r="B655" s="69"/>
      <c r="C655" s="47"/>
      <c r="D655" s="47"/>
      <c r="E655" s="60"/>
      <c r="F655" s="61" t="s">
        <v>32</v>
      </c>
      <c r="G655" s="47" t="s">
        <v>33</v>
      </c>
      <c r="H655" s="62" t="s">
        <v>32</v>
      </c>
      <c r="I655" s="47" t="str">
        <f>INDEX(数据元说明!A:F,MATCH(H655,数据元说明!C:C,0),2)</f>
        <v>001011</v>
      </c>
      <c r="J655" s="47" t="str">
        <f>INDEX(数据元说明!A:F,MATCH(H655,数据元说明!C:C,0),5)</f>
        <v>人行支付行号</v>
      </c>
      <c r="K655" s="47" t="str">
        <f>INDEX(数据元说明!A:F,MATCH(H655,数据元说明!C:C,0),6)</f>
        <v>C..30</v>
      </c>
      <c r="L655" s="66" t="s">
        <v>82</v>
      </c>
    </row>
    <row r="656" spans="1:12" outlineLevel="1" x14ac:dyDescent="0.15">
      <c r="A656" s="10"/>
      <c r="B656" s="69"/>
      <c r="C656" s="47"/>
      <c r="D656" s="47"/>
      <c r="E656" s="60"/>
      <c r="F656" s="61" t="s">
        <v>37</v>
      </c>
      <c r="G656" s="47" t="s">
        <v>38</v>
      </c>
      <c r="H656" s="62" t="s">
        <v>37</v>
      </c>
      <c r="I656" s="47" t="str">
        <f>INDEX(数据元说明!A:F,MATCH(H656,数据元说明!C:C,0),2)</f>
        <v>001012</v>
      </c>
      <c r="J656" s="47" t="str">
        <f>INDEX(数据元说明!A:F,MATCH(H656,数据元说明!C:C,0),5)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656" s="47" t="str">
        <f>INDEX(数据元说明!A:F,MATCH(H656,数据元说明!C:C,0),6)</f>
        <v>C..30</v>
      </c>
      <c r="L656" s="66" t="s">
        <v>84</v>
      </c>
    </row>
    <row r="657" spans="1:12" outlineLevel="1" x14ac:dyDescent="0.15">
      <c r="A657" s="10"/>
      <c r="B657" s="69"/>
      <c r="C657" s="47"/>
      <c r="D657" s="47"/>
      <c r="E657" s="60"/>
      <c r="F657" s="61" t="s">
        <v>34</v>
      </c>
      <c r="G657" s="47" t="s">
        <v>35</v>
      </c>
      <c r="H657" s="62" t="s">
        <v>34</v>
      </c>
      <c r="I657" s="47" t="str">
        <f>INDEX(数据元说明!A:F,MATCH(H657,数据元说明!C:C,0),2)</f>
        <v>001013</v>
      </c>
      <c r="J657" s="47" t="str">
        <f>INDEX(数据元说明!A:F,MATCH(H657,数据元说明!C:C,0),5)</f>
        <v>银行内部机构号。应具有标识机构的唯一性。</v>
      </c>
      <c r="K657" s="47" t="str">
        <f>INDEX(数据元说明!A:F,MATCH(H657,数据元说明!C:C,0),6)</f>
        <v>C..30</v>
      </c>
      <c r="L657" s="66" t="s">
        <v>239</v>
      </c>
    </row>
    <row r="658" spans="1:12" ht="47.25" outlineLevel="1" x14ac:dyDescent="0.15">
      <c r="A658" s="10"/>
      <c r="B658" s="69"/>
      <c r="C658" s="47"/>
      <c r="D658" s="47"/>
      <c r="E658" s="60"/>
      <c r="F658" s="61" t="s">
        <v>682</v>
      </c>
      <c r="G658" s="47" t="s">
        <v>683</v>
      </c>
      <c r="H658" s="62" t="s">
        <v>41</v>
      </c>
      <c r="I658" s="47" t="str">
        <f>INDEX(数据元说明!A:F,MATCH(H658,数据元说明!C:C,0),2)</f>
        <v>001001</v>
      </c>
      <c r="J658" s="47" t="str">
        <f>INDEX(数据元说明!A:F,MATCH(H658,数据元说明!C:C,0),5)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658" s="47" t="str">
        <f>INDEX(数据元说明!A:F,MATCH(H658,数据元说明!C:C,0),6)</f>
        <v>C..200</v>
      </c>
      <c r="L658" s="66" t="s">
        <v>684</v>
      </c>
    </row>
    <row r="659" spans="1:12" outlineLevel="1" x14ac:dyDescent="0.15">
      <c r="A659" s="10"/>
      <c r="B659" s="69"/>
      <c r="C659" s="47"/>
      <c r="D659" s="47"/>
      <c r="E659" s="60"/>
      <c r="F659" s="61" t="s">
        <v>685</v>
      </c>
      <c r="G659" s="47" t="s">
        <v>686</v>
      </c>
      <c r="H659" s="62" t="s">
        <v>334</v>
      </c>
      <c r="I659" s="47" t="str">
        <f>INDEX(数据元说明!A:F,MATCH(H659,数据元说明!C:C,0),2)</f>
        <v>002003</v>
      </c>
      <c r="J659" s="47" t="str">
        <f>INDEX(数据元说明!A:F,MATCH(H659,数据元说明!C:C,0),5)</f>
        <v>统一社会信用代码，组织机构代码，居民身份证，军官证，文职干部证，警官证，士兵证，户口簿，临时身份证，其他有效通行旅行证件，护照，学生证，无证件，其他。</v>
      </c>
      <c r="K659" s="47" t="str">
        <f>INDEX(数据元说明!A:F,MATCH(H659,数据元说明!C:C,0),6)</f>
        <v>C..60</v>
      </c>
      <c r="L659" s="66"/>
    </row>
    <row r="660" spans="1:12" ht="58.5" outlineLevel="1" x14ac:dyDescent="0.15">
      <c r="A660" s="10"/>
      <c r="B660" s="69"/>
      <c r="C660" s="47"/>
      <c r="D660" s="47"/>
      <c r="E660" s="60"/>
      <c r="F660" s="61" t="s">
        <v>687</v>
      </c>
      <c r="G660" s="47" t="s">
        <v>688</v>
      </c>
      <c r="H660" s="62" t="s">
        <v>89</v>
      </c>
      <c r="I660" s="47" t="str">
        <f>INDEX(数据元说明!A:F,MATCH(H660,数据元说明!C:C,0),2)</f>
        <v>002004</v>
      </c>
      <c r="J660" s="47" t="str">
        <f>INDEX(数据元说明!A:F,MATCH(H660,数据元说明!C:C,0),5)</f>
        <v>证件号码。涉及个人身份证件时需按照本规范给定规则进行脱敏处理。</v>
      </c>
      <c r="K660" s="47" t="str">
        <f>INDEX(数据元说明!A:F,MATCH(H660,数据元说明!C:C,0),6)</f>
        <v>C..60</v>
      </c>
      <c r="L660" s="66" t="s">
        <v>689</v>
      </c>
    </row>
    <row r="661" spans="1:12" ht="31.5" outlineLevel="1" x14ac:dyDescent="0.15">
      <c r="A661" s="10"/>
      <c r="B661" s="69"/>
      <c r="C661" s="47"/>
      <c r="D661" s="47"/>
      <c r="E661" s="60"/>
      <c r="F661" s="61" t="s">
        <v>690</v>
      </c>
      <c r="G661" s="47" t="s">
        <v>691</v>
      </c>
      <c r="H661" s="62" t="s">
        <v>692</v>
      </c>
      <c r="I661" s="47" t="str">
        <f>INDEX(数据元说明!A:F,MATCH(H661,数据元说明!C:C,0),2)</f>
        <v>007004</v>
      </c>
      <c r="J661" s="47" t="str">
        <f>INDEX(数据元说明!A:F,MATCH(H661,数据元说明!C:C,0),5)</f>
        <v>有效，无效。</v>
      </c>
      <c r="K661" s="47" t="str">
        <f>INDEX(数据元说明!A:F,MATCH(H661,数据元说明!C:C,0),6)</f>
        <v>C6</v>
      </c>
      <c r="L661" s="66" t="s">
        <v>693</v>
      </c>
    </row>
    <row r="662" spans="1:12" outlineLevel="1" x14ac:dyDescent="0.15">
      <c r="A662" s="10"/>
      <c r="B662" s="69"/>
      <c r="C662" s="47"/>
      <c r="D662" s="47"/>
      <c r="E662" s="60"/>
      <c r="F662" s="61" t="s">
        <v>694</v>
      </c>
      <c r="G662" s="47" t="s">
        <v>695</v>
      </c>
      <c r="H662" s="62" t="s">
        <v>696</v>
      </c>
      <c r="I662" s="47" t="str">
        <f>INDEX(数据元说明!A:F,MATCH(H662,数据元说明!C:C,0),2)</f>
        <v>001003</v>
      </c>
      <c r="J662" s="47" t="str">
        <f>INDEX(数据元说明!A:F,MATCH(H662,数据元说明!C:C,0),5)</f>
        <v>百分比为单位，即1/100，保留两位小数。</v>
      </c>
      <c r="K662" s="47" t="str">
        <f>INDEX(数据元说明!A:F,MATCH(H662,数据元说明!C:C,0),6)</f>
        <v>D10.2</v>
      </c>
      <c r="L662" s="66"/>
    </row>
    <row r="663" spans="1:12" outlineLevel="1" x14ac:dyDescent="0.15">
      <c r="A663" s="10"/>
      <c r="B663" s="69"/>
      <c r="C663" s="47"/>
      <c r="D663" s="47"/>
      <c r="E663" s="60"/>
      <c r="F663" s="61" t="s">
        <v>697</v>
      </c>
      <c r="G663" s="47" t="s">
        <v>698</v>
      </c>
      <c r="H663" s="62" t="s">
        <v>53</v>
      </c>
      <c r="I663" s="47" t="str">
        <f>INDEX(数据元说明!A:F,MATCH(H663,数据元说明!C:C,0),2)</f>
        <v>001005</v>
      </c>
      <c r="J663" s="47" t="str">
        <f>INDEX(数据元说明!A:F,MATCH(H663,数据元说明!C:C,0),5)</f>
        <v>YYYYMMDD，默认值99991231。</v>
      </c>
      <c r="K663" s="47" t="str">
        <f>INDEX(数据元说明!A:F,MATCH(H663,数据元说明!C:C,0),6)</f>
        <v>C8</v>
      </c>
      <c r="L663" s="66" t="s">
        <v>699</v>
      </c>
    </row>
    <row r="664" spans="1:12" ht="58.5" outlineLevel="1" x14ac:dyDescent="0.15">
      <c r="A664" s="47"/>
      <c r="B664" s="60"/>
      <c r="C664" s="47"/>
      <c r="D664" s="47"/>
      <c r="E664" s="60"/>
      <c r="F664" s="61" t="s">
        <v>73</v>
      </c>
      <c r="G664" s="47" t="s">
        <v>74</v>
      </c>
      <c r="H664" s="62" t="s">
        <v>53</v>
      </c>
      <c r="I664" s="47" t="str">
        <f>INDEX(数据元说明!A:F,MATCH(H664,数据元说明!C:C,0),2)</f>
        <v>001005</v>
      </c>
      <c r="J664" s="47" t="str">
        <f>INDEX(数据元说明!A:F,MATCH(H664,数据元说明!C:C,0),5)</f>
        <v>YYYYMMDD，默认值99991231。</v>
      </c>
      <c r="K664" s="47" t="str">
        <f>INDEX(数据元说明!A:F,MATCH(H664,数据元说明!C:C,0),6)</f>
        <v>C8</v>
      </c>
      <c r="L664" s="66" t="s">
        <v>75</v>
      </c>
    </row>
    <row r="665" spans="1:12" s="36" customFormat="1" x14ac:dyDescent="0.15">
      <c r="A665" s="52"/>
      <c r="B665" s="53"/>
      <c r="C665" s="52" t="s">
        <v>700</v>
      </c>
      <c r="D665" s="52" t="s">
        <v>701</v>
      </c>
      <c r="E665" s="53" t="s">
        <v>155</v>
      </c>
      <c r="F665" s="54"/>
      <c r="G665" s="52"/>
      <c r="H665" s="55"/>
      <c r="I665" s="52"/>
      <c r="J665" s="52"/>
      <c r="K665" s="52"/>
      <c r="L665" s="64" t="s">
        <v>702</v>
      </c>
    </row>
    <row r="666" spans="1:12" s="37" customFormat="1" ht="45.75" outlineLevel="1" x14ac:dyDescent="0.15">
      <c r="A666" s="70"/>
      <c r="B666" s="71"/>
      <c r="C666" s="70"/>
      <c r="D666" s="70"/>
      <c r="E666" s="71"/>
      <c r="F666" s="58" t="s">
        <v>236</v>
      </c>
      <c r="G666" s="56" t="s">
        <v>237</v>
      </c>
      <c r="H666" s="59" t="s">
        <v>236</v>
      </c>
      <c r="I666" s="56" t="str">
        <f>INDEX(数据元说明!A:F,MATCH(H666,数据元说明!C:C,0),2)</f>
        <v>002001</v>
      </c>
      <c r="J666" s="56" t="str">
        <f>INDEX(数据元说明!A:F,MATCH(H666,数据元说明!C:C,0),5)</f>
        <v>银行自定义的唯一识别客户的标识。供应链融资的填写供应链融资编码。</v>
      </c>
      <c r="K666" s="56" t="str">
        <f>INDEX(数据元说明!A:F,MATCH(H666,数据元说明!C:C,0),6)</f>
        <v>C..60</v>
      </c>
      <c r="L666" s="65" t="s">
        <v>703</v>
      </c>
    </row>
    <row r="667" spans="1:12" s="37" customFormat="1" outlineLevel="1" x14ac:dyDescent="0.15">
      <c r="A667" s="56"/>
      <c r="B667" s="57"/>
      <c r="C667" s="56"/>
      <c r="D667" s="56"/>
      <c r="E667" s="57"/>
      <c r="F667" s="58" t="s">
        <v>32</v>
      </c>
      <c r="G667" s="56" t="s">
        <v>33</v>
      </c>
      <c r="H667" s="59" t="s">
        <v>32</v>
      </c>
      <c r="I667" s="56" t="str">
        <f>INDEX(数据元说明!A:F,MATCH(H667,数据元说明!C:C,0),2)</f>
        <v>001011</v>
      </c>
      <c r="J667" s="56" t="str">
        <f>INDEX(数据元说明!A:F,MATCH(H667,数据元说明!C:C,0),5)</f>
        <v>人行支付行号</v>
      </c>
      <c r="K667" s="56" t="str">
        <f>INDEX(数据元说明!A:F,MATCH(H667,数据元说明!C:C,0),6)</f>
        <v>C..30</v>
      </c>
      <c r="L667" s="65" t="s">
        <v>82</v>
      </c>
    </row>
    <row r="668" spans="1:12" s="37" customFormat="1" outlineLevel="1" x14ac:dyDescent="0.15">
      <c r="A668" s="56"/>
      <c r="B668" s="57"/>
      <c r="C668" s="56"/>
      <c r="D668" s="56"/>
      <c r="E668" s="57"/>
      <c r="F668" s="58" t="s">
        <v>37</v>
      </c>
      <c r="G668" s="56" t="s">
        <v>38</v>
      </c>
      <c r="H668" s="59" t="s">
        <v>37</v>
      </c>
      <c r="I668" s="56" t="str">
        <f>INDEX(数据元说明!A:F,MATCH(H668,数据元说明!C:C,0),2)</f>
        <v>001012</v>
      </c>
      <c r="J668" s="56" t="str">
        <f>INDEX(数据元说明!A:F,MATCH(H668,数据元说明!C:C,0),5)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668" s="56" t="str">
        <f>INDEX(数据元说明!A:F,MATCH(H668,数据元说明!C:C,0),6)</f>
        <v>C..30</v>
      </c>
      <c r="L668" s="65" t="s">
        <v>84</v>
      </c>
    </row>
    <row r="669" spans="1:12" s="37" customFormat="1" outlineLevel="1" x14ac:dyDescent="0.15">
      <c r="A669" s="56"/>
      <c r="B669" s="57"/>
      <c r="C669" s="56"/>
      <c r="D669" s="56"/>
      <c r="E669" s="57"/>
      <c r="F669" s="58" t="s">
        <v>34</v>
      </c>
      <c r="G669" s="56" t="s">
        <v>35</v>
      </c>
      <c r="H669" s="59" t="s">
        <v>34</v>
      </c>
      <c r="I669" s="56" t="str">
        <f>INDEX(数据元说明!A:F,MATCH(H669,数据元说明!C:C,0),2)</f>
        <v>001013</v>
      </c>
      <c r="J669" s="56" t="str">
        <f>INDEX(数据元说明!A:F,MATCH(H669,数据元说明!C:C,0),5)</f>
        <v>银行内部机构号。应具有标识机构的唯一性。</v>
      </c>
      <c r="K669" s="56" t="str">
        <f>INDEX(数据元说明!A:F,MATCH(H669,数据元说明!C:C,0),6)</f>
        <v>C..30</v>
      </c>
      <c r="L669" s="65" t="s">
        <v>239</v>
      </c>
    </row>
    <row r="670" spans="1:12" s="37" customFormat="1" ht="44.25" outlineLevel="1" x14ac:dyDescent="0.15">
      <c r="A670" s="56"/>
      <c r="B670" s="57"/>
      <c r="C670" s="56"/>
      <c r="D670" s="56"/>
      <c r="E670" s="57"/>
      <c r="F670" s="58" t="s">
        <v>704</v>
      </c>
      <c r="G670" s="56" t="s">
        <v>705</v>
      </c>
      <c r="H670" s="59" t="s">
        <v>236</v>
      </c>
      <c r="I670" s="56" t="str">
        <f>INDEX(数据元说明!A:F,MATCH(H670,数据元说明!C:C,0),2)</f>
        <v>002001</v>
      </c>
      <c r="J670" s="56" t="str">
        <f>INDEX(数据元说明!A:F,MATCH(H670,数据元说明!C:C,0),5)</f>
        <v>银行自定义的唯一识别客户的标识。供应链融资的填写供应链融资编码。</v>
      </c>
      <c r="K670" s="56" t="str">
        <f>INDEX(数据元说明!A:F,MATCH(H670,数据元说明!C:C,0),6)</f>
        <v>C..60</v>
      </c>
      <c r="L670" s="65" t="s">
        <v>706</v>
      </c>
    </row>
    <row r="671" spans="1:12" s="37" customFormat="1" ht="47.25" outlineLevel="1" x14ac:dyDescent="0.15">
      <c r="A671" s="56"/>
      <c r="B671" s="57"/>
      <c r="C671" s="56"/>
      <c r="D671" s="56"/>
      <c r="E671" s="57"/>
      <c r="F671" s="58" t="s">
        <v>707</v>
      </c>
      <c r="G671" s="56" t="s">
        <v>708</v>
      </c>
      <c r="H671" s="59" t="s">
        <v>89</v>
      </c>
      <c r="I671" s="56" t="str">
        <f>INDEX(数据元说明!A:F,MATCH(H671,数据元说明!C:C,0),2)</f>
        <v>002004</v>
      </c>
      <c r="J671" s="56" t="str">
        <f>INDEX(数据元说明!A:F,MATCH(H671,数据元说明!C:C,0),5)</f>
        <v>证件号码。涉及个人身份证件时需按照本规范给定规则进行脱敏处理。</v>
      </c>
      <c r="K671" s="56" t="str">
        <f>INDEX(数据元说明!A:F,MATCH(H671,数据元说明!C:C,0),6)</f>
        <v>C..60</v>
      </c>
      <c r="L671" s="65" t="s">
        <v>709</v>
      </c>
    </row>
    <row r="672" spans="1:12" s="37" customFormat="1" outlineLevel="1" x14ac:dyDescent="0.15">
      <c r="A672" s="56"/>
      <c r="B672" s="57"/>
      <c r="C672" s="56"/>
      <c r="D672" s="56"/>
      <c r="E672" s="57"/>
      <c r="F672" s="58" t="s">
        <v>629</v>
      </c>
      <c r="G672" s="56" t="s">
        <v>630</v>
      </c>
      <c r="H672" s="59" t="s">
        <v>629</v>
      </c>
      <c r="I672" s="56" t="str">
        <f>INDEX(数据元说明!A:F,MATCH(H672,数据元说明!C:C,0),2)</f>
        <v>002020</v>
      </c>
      <c r="J672" s="56" t="str">
        <f>INDEX(数据元说明!A:F,MATCH(H672,数据元说明!C:C,0),5)</f>
        <v>银监会客户分类标准。对公，对私。</v>
      </c>
      <c r="K672" s="56" t="str">
        <f>INDEX(数据元说明!A:F,MATCH(H672,数据元说明!C:C,0),6)</f>
        <v>C..30</v>
      </c>
      <c r="L672" s="65"/>
    </row>
    <row r="673" spans="1:12" s="37" customFormat="1" ht="47.25" outlineLevel="1" x14ac:dyDescent="0.15">
      <c r="A673" s="56"/>
      <c r="B673" s="57"/>
      <c r="C673" s="56"/>
      <c r="D673" s="56"/>
      <c r="E673" s="57"/>
      <c r="F673" s="58" t="s">
        <v>710</v>
      </c>
      <c r="G673" s="56" t="s">
        <v>711</v>
      </c>
      <c r="H673" s="59" t="s">
        <v>89</v>
      </c>
      <c r="I673" s="56" t="str">
        <f>INDEX(数据元说明!A:F,MATCH(H673,数据元说明!C:C,0),2)</f>
        <v>002004</v>
      </c>
      <c r="J673" s="56" t="str">
        <f>INDEX(数据元说明!A:F,MATCH(H673,数据元说明!C:C,0),5)</f>
        <v>证件号码。涉及个人身份证件时需按照本规范给定规则进行脱敏处理。</v>
      </c>
      <c r="K673" s="56" t="str">
        <f>INDEX(数据元说明!A:F,MATCH(H673,数据元说明!C:C,0),6)</f>
        <v>C..60</v>
      </c>
      <c r="L673" s="65" t="s">
        <v>709</v>
      </c>
    </row>
    <row r="674" spans="1:12" s="37" customFormat="1" ht="31.5" outlineLevel="1" x14ac:dyDescent="0.15">
      <c r="A674" s="56"/>
      <c r="B674" s="57"/>
      <c r="C674" s="56"/>
      <c r="D674" s="56"/>
      <c r="E674" s="57"/>
      <c r="F674" s="58" t="s">
        <v>712</v>
      </c>
      <c r="G674" s="56" t="s">
        <v>713</v>
      </c>
      <c r="H674" s="59" t="s">
        <v>41</v>
      </c>
      <c r="I674" s="56" t="str">
        <f>INDEX(数据元说明!A:F,MATCH(H674,数据元说明!C:C,0),2)</f>
        <v>001001</v>
      </c>
      <c r="J674" s="56" t="str">
        <f>INDEX(数据元说明!A:F,MATCH(H674,数据元说明!C:C,0),5)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674" s="56" t="str">
        <f>INDEX(数据元说明!A:F,MATCH(H674,数据元说明!C:C,0),6)</f>
        <v>C..200</v>
      </c>
      <c r="L674" s="85" t="s">
        <v>331</v>
      </c>
    </row>
    <row r="675" spans="1:12" s="37" customFormat="1" outlineLevel="1" x14ac:dyDescent="0.15">
      <c r="A675" s="56"/>
      <c r="B675" s="57"/>
      <c r="C675" s="56"/>
      <c r="D675" s="56"/>
      <c r="E675" s="57"/>
      <c r="F675" s="58" t="s">
        <v>714</v>
      </c>
      <c r="G675" s="56" t="s">
        <v>715</v>
      </c>
      <c r="H675" s="59" t="s">
        <v>714</v>
      </c>
      <c r="I675" s="56" t="str">
        <f>INDEX(数据元说明!A:F,MATCH(H675,数据元说明!C:C,0),2)</f>
        <v>002028</v>
      </c>
      <c r="J675" s="56" t="str">
        <f>INDEX(数据元说明!A:F,MATCH(H675,数据元说明!C:C,0),5)</f>
        <v>对公，对私。</v>
      </c>
      <c r="K675" s="56" t="str">
        <f>INDEX(数据元说明!A:F,MATCH(H675,数据元说明!C:C,0),6)</f>
        <v>C..30</v>
      </c>
      <c r="L675" s="65"/>
    </row>
    <row r="676" spans="1:12" s="37" customFormat="1" outlineLevel="1" x14ac:dyDescent="0.15">
      <c r="A676" s="56"/>
      <c r="B676" s="57"/>
      <c r="C676" s="56"/>
      <c r="D676" s="56"/>
      <c r="E676" s="57"/>
      <c r="F676" s="58" t="s">
        <v>716</v>
      </c>
      <c r="G676" s="56" t="s">
        <v>717</v>
      </c>
      <c r="H676" s="59" t="s">
        <v>716</v>
      </c>
      <c r="I676" s="56" t="str">
        <f>INDEX(数据元说明!A:F,MATCH(H676,数据元说明!C:C,0),2)</f>
        <v>002029</v>
      </c>
      <c r="J676" s="56" t="str">
        <f>INDEX(数据元说明!A:F,MATCH(H676,数据元说明!C:C,0),5)</f>
        <v>股东，上下游关系，共同出资组建企业关系，亲属关系，担保关系，实际控制人，共同受同一自然人控制，集团成员，法定代表人，董事长（理事长），监事长，总经理，财务主管，个人股东，其他关联关系。同一个人兼任或具有多重关联关系的，分别填报。</v>
      </c>
      <c r="K676" s="56" t="str">
        <f>INDEX(数据元说明!A:F,MATCH(H676,数据元说明!C:C,0),6)</f>
        <v>C..300</v>
      </c>
      <c r="L676" s="65"/>
    </row>
    <row r="677" spans="1:12" s="37" customFormat="1" ht="31.5" outlineLevel="1" x14ac:dyDescent="0.15">
      <c r="A677" s="56"/>
      <c r="B677" s="57"/>
      <c r="C677" s="56"/>
      <c r="D677" s="56"/>
      <c r="E677" s="57"/>
      <c r="F677" s="58" t="s">
        <v>718</v>
      </c>
      <c r="G677" s="56" t="s">
        <v>719</v>
      </c>
      <c r="H677" s="59" t="s">
        <v>692</v>
      </c>
      <c r="I677" s="56" t="str">
        <f>INDEX(数据元说明!A:F,MATCH(H677,数据元说明!C:C,0),2)</f>
        <v>007004</v>
      </c>
      <c r="J677" s="56" t="str">
        <f>INDEX(数据元说明!A:F,MATCH(H677,数据元说明!C:C,0),5)</f>
        <v>有效，无效。</v>
      </c>
      <c r="K677" s="56" t="str">
        <f>INDEX(数据元说明!A:F,MATCH(H677,数据元说明!C:C,0),6)</f>
        <v>C6</v>
      </c>
      <c r="L677" s="65" t="s">
        <v>720</v>
      </c>
    </row>
    <row r="678" spans="1:12" s="37" customFormat="1" outlineLevel="1" x14ac:dyDescent="0.15">
      <c r="A678" s="56"/>
      <c r="B678" s="57"/>
      <c r="C678" s="56"/>
      <c r="D678" s="56"/>
      <c r="E678" s="57"/>
      <c r="F678" s="58" t="s">
        <v>721</v>
      </c>
      <c r="G678" s="56" t="s">
        <v>722</v>
      </c>
      <c r="H678" s="59" t="s">
        <v>53</v>
      </c>
      <c r="I678" s="56" t="str">
        <f>INDEX(数据元说明!A:F,MATCH(H678,数据元说明!C:C,0),2)</f>
        <v>001005</v>
      </c>
      <c r="J678" s="56" t="str">
        <f>INDEX(数据元说明!A:F,MATCH(H678,数据元说明!C:C,0),5)</f>
        <v>YYYYMMDD，默认值99991231。</v>
      </c>
      <c r="K678" s="56" t="str">
        <f>INDEX(数据元说明!A:F,MATCH(H678,数据元说明!C:C,0),6)</f>
        <v>C8</v>
      </c>
      <c r="L678" s="65" t="s">
        <v>723</v>
      </c>
    </row>
    <row r="679" spans="1:12" s="37" customFormat="1" ht="58.5" outlineLevel="1" x14ac:dyDescent="0.15">
      <c r="A679" s="56"/>
      <c r="B679" s="57"/>
      <c r="C679" s="56"/>
      <c r="D679" s="56"/>
      <c r="E679" s="57"/>
      <c r="F679" s="58" t="s">
        <v>73</v>
      </c>
      <c r="G679" s="56" t="s">
        <v>74</v>
      </c>
      <c r="H679" s="59" t="s">
        <v>53</v>
      </c>
      <c r="I679" s="56" t="str">
        <f>INDEX(数据元说明!A:F,MATCH(H679,数据元说明!C:C,0),2)</f>
        <v>001005</v>
      </c>
      <c r="J679" s="56" t="str">
        <f>INDEX(数据元说明!A:F,MATCH(H679,数据元说明!C:C,0),5)</f>
        <v>YYYYMMDD，默认值99991231。</v>
      </c>
      <c r="K679" s="56" t="str">
        <f>INDEX(数据元说明!A:F,MATCH(H679,数据元说明!C:C,0),6)</f>
        <v>C8</v>
      </c>
      <c r="L679" s="65" t="s">
        <v>75</v>
      </c>
    </row>
    <row r="680" spans="1:12" s="35" customFormat="1" x14ac:dyDescent="0.15">
      <c r="A680" s="48" t="s">
        <v>724</v>
      </c>
      <c r="B680" s="49" t="s">
        <v>725</v>
      </c>
      <c r="C680" s="48"/>
      <c r="D680" s="48"/>
      <c r="E680" s="49"/>
      <c r="F680" s="50"/>
      <c r="G680" s="48"/>
      <c r="H680" s="51"/>
      <c r="I680" s="48"/>
      <c r="J680" s="48"/>
      <c r="K680" s="48"/>
      <c r="L680" s="63" t="s">
        <v>726</v>
      </c>
    </row>
    <row r="681" spans="1:12" s="36" customFormat="1" ht="61.5" x14ac:dyDescent="0.15">
      <c r="A681" s="52"/>
      <c r="B681" s="53"/>
      <c r="C681" s="52" t="s">
        <v>727</v>
      </c>
      <c r="D681" s="52" t="s">
        <v>728</v>
      </c>
      <c r="E681" s="53" t="s">
        <v>30</v>
      </c>
      <c r="F681" s="54"/>
      <c r="G681" s="52"/>
      <c r="H681" s="55"/>
      <c r="I681" s="52"/>
      <c r="J681" s="52"/>
      <c r="K681" s="52"/>
      <c r="L681" s="64" t="s">
        <v>729</v>
      </c>
    </row>
    <row r="682" spans="1:12" outlineLevel="1" x14ac:dyDescent="0.15">
      <c r="A682" s="47"/>
      <c r="B682" s="60"/>
      <c r="C682" s="47"/>
      <c r="D682" s="47"/>
      <c r="E682" s="60"/>
      <c r="F682" s="61" t="s">
        <v>730</v>
      </c>
      <c r="G682" s="47" t="s">
        <v>731</v>
      </c>
      <c r="H682" s="62" t="s">
        <v>440</v>
      </c>
      <c r="I682" s="47" t="str">
        <f>INDEX(数据元说明!A:F,MATCH(H682,数据元说明!C:C,0),2)</f>
        <v>003033</v>
      </c>
      <c r="J682" s="47" t="str">
        <f>INDEX(数据元说明!A:F,MATCH(H682,数据元说明!C:C,0),5)</f>
        <v>合同号。</v>
      </c>
      <c r="K682" s="47" t="str">
        <f>INDEX(数据元说明!A:F,MATCH(H682,数据元说明!C:C,0),6)</f>
        <v>C..100</v>
      </c>
      <c r="L682" s="66" t="s">
        <v>36</v>
      </c>
    </row>
    <row r="683" spans="1:12" ht="31.5" outlineLevel="1" x14ac:dyDescent="0.15">
      <c r="A683" s="47"/>
      <c r="B683" s="60"/>
      <c r="C683" s="47"/>
      <c r="D683" s="47"/>
      <c r="E683" s="60"/>
      <c r="F683" s="61" t="s">
        <v>732</v>
      </c>
      <c r="G683" s="47" t="s">
        <v>733</v>
      </c>
      <c r="H683" s="62" t="s">
        <v>440</v>
      </c>
      <c r="I683" s="47" t="str">
        <f>INDEX(数据元说明!A:F,MATCH(H683,数据元说明!C:C,0),2)</f>
        <v>003033</v>
      </c>
      <c r="J683" s="47" t="str">
        <f>INDEX(数据元说明!A:F,MATCH(H683,数据元说明!C:C,0),5)</f>
        <v>合同号。</v>
      </c>
      <c r="K683" s="47" t="str">
        <f>INDEX(数据元说明!A:F,MATCH(H683,数据元说明!C:C,0),6)</f>
        <v>C..100</v>
      </c>
      <c r="L683" s="66" t="s">
        <v>734</v>
      </c>
    </row>
    <row r="684" spans="1:12" ht="31.5" outlineLevel="1" x14ac:dyDescent="0.15">
      <c r="A684" s="10"/>
      <c r="B684" s="69"/>
      <c r="C684" s="10"/>
      <c r="D684" s="10"/>
      <c r="E684" s="69"/>
      <c r="F684" s="61" t="s">
        <v>236</v>
      </c>
      <c r="G684" s="47" t="s">
        <v>237</v>
      </c>
      <c r="H684" s="62" t="s">
        <v>236</v>
      </c>
      <c r="I684" s="47" t="str">
        <f>INDEX(数据元说明!A:F,MATCH(H684,数据元说明!C:C,0),2)</f>
        <v>002001</v>
      </c>
      <c r="J684" s="47" t="str">
        <f>INDEX(数据元说明!A:F,MATCH(H684,数据元说明!C:C,0),5)</f>
        <v>银行自定义的唯一识别客户的标识。供应链融资的填写供应链融资编码。</v>
      </c>
      <c r="K684" s="47" t="str">
        <f>INDEX(数据元说明!A:F,MATCH(H684,数据元说明!C:C,0),6)</f>
        <v>C..60</v>
      </c>
      <c r="L684" s="66" t="s">
        <v>549</v>
      </c>
    </row>
    <row r="685" spans="1:12" outlineLevel="1" x14ac:dyDescent="0.15">
      <c r="A685" s="10"/>
      <c r="B685" s="69"/>
      <c r="C685" s="10"/>
      <c r="D685" s="10"/>
      <c r="E685" s="60"/>
      <c r="F685" s="61" t="s">
        <v>32</v>
      </c>
      <c r="G685" s="47" t="s">
        <v>33</v>
      </c>
      <c r="H685" s="62" t="s">
        <v>32</v>
      </c>
      <c r="I685" s="47" t="str">
        <f>INDEX(数据元说明!A:F,MATCH(H685,数据元说明!C:C,0),2)</f>
        <v>001011</v>
      </c>
      <c r="J685" s="47" t="str">
        <f>INDEX(数据元说明!A:F,MATCH(H685,数据元说明!C:C,0),5)</f>
        <v>人行支付行号</v>
      </c>
      <c r="K685" s="47" t="str">
        <f>INDEX(数据元说明!A:F,MATCH(H685,数据元说明!C:C,0),6)</f>
        <v>C..30</v>
      </c>
      <c r="L685" s="66" t="s">
        <v>82</v>
      </c>
    </row>
    <row r="686" spans="1:12" outlineLevel="1" x14ac:dyDescent="0.15">
      <c r="A686" s="10"/>
      <c r="B686" s="69"/>
      <c r="C686" s="10"/>
      <c r="D686" s="10"/>
      <c r="E686" s="60"/>
      <c r="F686" s="61" t="s">
        <v>37</v>
      </c>
      <c r="G686" s="47" t="s">
        <v>38</v>
      </c>
      <c r="H686" s="62" t="s">
        <v>37</v>
      </c>
      <c r="I686" s="47" t="str">
        <f>INDEX(数据元说明!A:F,MATCH(H686,数据元说明!C:C,0),2)</f>
        <v>001012</v>
      </c>
      <c r="J686" s="47" t="str">
        <f>INDEX(数据元说明!A:F,MATCH(H686,数据元说明!C:C,0),5)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686" s="47" t="str">
        <f>INDEX(数据元说明!A:F,MATCH(H686,数据元说明!C:C,0),6)</f>
        <v>C..30</v>
      </c>
      <c r="L686" s="66" t="s">
        <v>84</v>
      </c>
    </row>
    <row r="687" spans="1:12" outlineLevel="1" x14ac:dyDescent="0.15">
      <c r="A687" s="10"/>
      <c r="B687" s="69"/>
      <c r="C687" s="10"/>
      <c r="D687" s="10"/>
      <c r="E687" s="60"/>
      <c r="F687" s="61" t="s">
        <v>34</v>
      </c>
      <c r="G687" s="47" t="s">
        <v>35</v>
      </c>
      <c r="H687" s="62" t="s">
        <v>34</v>
      </c>
      <c r="I687" s="47" t="str">
        <f>INDEX(数据元说明!A:F,MATCH(H687,数据元说明!C:C,0),2)</f>
        <v>001013</v>
      </c>
      <c r="J687" s="47" t="str">
        <f>INDEX(数据元说明!A:F,MATCH(H687,数据元说明!C:C,0),5)</f>
        <v>银行内部机构号。应具有标识机构的唯一性。</v>
      </c>
      <c r="K687" s="47" t="str">
        <f>INDEX(数据元说明!A:F,MATCH(H687,数据元说明!C:C,0),6)</f>
        <v>C..30</v>
      </c>
      <c r="L687" s="66" t="s">
        <v>239</v>
      </c>
    </row>
    <row r="688" spans="1:12" ht="31.5" outlineLevel="1" x14ac:dyDescent="0.15">
      <c r="A688" s="10"/>
      <c r="B688" s="69"/>
      <c r="C688" s="10"/>
      <c r="D688" s="10"/>
      <c r="E688" s="60"/>
      <c r="F688" s="61" t="s">
        <v>585</v>
      </c>
      <c r="G688" s="47" t="s">
        <v>586</v>
      </c>
      <c r="H688" s="62" t="s">
        <v>41</v>
      </c>
      <c r="I688" s="47" t="str">
        <f>INDEX(数据元说明!A:F,MATCH(H688,数据元说明!C:C,0),2)</f>
        <v>001001</v>
      </c>
      <c r="J688" s="47" t="str">
        <f>INDEX(数据元说明!A:F,MATCH(H688,数据元说明!C:C,0),5)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688" s="47" t="str">
        <f>INDEX(数据元说明!A:F,MATCH(H688,数据元说明!C:C,0),6)</f>
        <v>C..200</v>
      </c>
      <c r="L688" s="66" t="s">
        <v>331</v>
      </c>
    </row>
    <row r="689" spans="1:12" outlineLevel="1" x14ac:dyDescent="0.15">
      <c r="A689" s="10"/>
      <c r="B689" s="69"/>
      <c r="C689" s="10"/>
      <c r="D689" s="10"/>
      <c r="E689" s="60"/>
      <c r="F689" s="61" t="s">
        <v>735</v>
      </c>
      <c r="G689" s="47" t="s">
        <v>736</v>
      </c>
      <c r="H689" s="62" t="s">
        <v>735</v>
      </c>
      <c r="I689" s="47" t="str">
        <f>INDEX(数据元说明!A:F,MATCH(H689,数据元说明!C:C,0),2)</f>
        <v>005001</v>
      </c>
      <c r="J689" s="47" t="str">
        <f>INDEX(数据元说明!A:F,MATCH(H689,数据元说明!C:C,0),5)</f>
        <v>银行内部产品中文名称，银行自定义。</v>
      </c>
      <c r="K689" s="47" t="str">
        <f>INDEX(数据元说明!A:F,MATCH(H689,数据元说明!C:C,0),6)</f>
        <v>C..200</v>
      </c>
      <c r="L689" s="66"/>
    </row>
    <row r="690" spans="1:12" outlineLevel="1" x14ac:dyDescent="0.15">
      <c r="A690" s="10"/>
      <c r="B690" s="69"/>
      <c r="C690" s="10"/>
      <c r="D690" s="10"/>
      <c r="E690" s="60"/>
      <c r="F690" s="61" t="s">
        <v>737</v>
      </c>
      <c r="G690" s="47" t="s">
        <v>738</v>
      </c>
      <c r="H690" s="62" t="s">
        <v>737</v>
      </c>
      <c r="I690" s="47" t="str">
        <f>INDEX(数据元说明!A:F,MATCH(H690,数据元说明!C:C,0),2)</f>
        <v>005002</v>
      </c>
      <c r="J690" s="47" t="str">
        <f>INDEX(数据元说明!A:F,MATCH(H690,数据元说明!C:C,0),5)</f>
        <v>按三办法一指引分类，个贷，固贷和流贷。</v>
      </c>
      <c r="K690" s="47" t="str">
        <f>INDEX(数据元说明!A:F,MATCH(H690,数据元说明!C:C,0),6)</f>
        <v>C..30</v>
      </c>
      <c r="L690" s="66"/>
    </row>
    <row r="691" spans="1:12" outlineLevel="1" x14ac:dyDescent="0.15">
      <c r="A691" s="10"/>
      <c r="B691" s="69"/>
      <c r="C691" s="10"/>
      <c r="D691" s="10"/>
      <c r="E691" s="60"/>
      <c r="F691" s="61" t="s">
        <v>739</v>
      </c>
      <c r="G691" s="47" t="s">
        <v>740</v>
      </c>
      <c r="H691" s="62" t="s">
        <v>739</v>
      </c>
      <c r="I691" s="47" t="str">
        <f>INDEX(数据元说明!A:F,MATCH(H691,数据元说明!C:C,0),2)</f>
        <v>005042</v>
      </c>
      <c r="J691" s="47" t="str">
        <f>INDEX(数据元说明!A:F,MATCH(H691,数据元说明!C:C,0),5)</f>
        <v>贷款，贴现，贸易融资，垫款，法人账户透支，其他。</v>
      </c>
      <c r="K691" s="47" t="str">
        <f>INDEX(数据元说明!A:F,MATCH(H691,数据元说明!C:C,0),6)</f>
        <v>C..100</v>
      </c>
      <c r="L691" s="66"/>
    </row>
    <row r="692" spans="1:12" outlineLevel="1" x14ac:dyDescent="0.15">
      <c r="A692" s="10"/>
      <c r="B692" s="69"/>
      <c r="C692" s="10"/>
      <c r="D692" s="10"/>
      <c r="E692" s="60"/>
      <c r="F692" s="61" t="s">
        <v>207</v>
      </c>
      <c r="G692" s="47" t="s">
        <v>206</v>
      </c>
      <c r="H692" s="62" t="s">
        <v>207</v>
      </c>
      <c r="I692" s="47" t="str">
        <f>INDEX(数据元说明!A:F,MATCH(H692,数据元说明!C:C,0),2)</f>
        <v>003016</v>
      </c>
      <c r="J692" s="47" t="str">
        <f>INDEX(数据元说明!A:F,MATCH(H692,数据元说明!C:C,0),5)</f>
        <v>遵循《GB/T 12406-2008 表示货币和资金的代码》的字母代码，如CNY。</v>
      </c>
      <c r="K692" s="47" t="str">
        <f>INDEX(数据元说明!A:F,MATCH(H692,数据元说明!C:C,0),6)</f>
        <v>C3</v>
      </c>
      <c r="L692" s="66"/>
    </row>
    <row r="693" spans="1:12" outlineLevel="1" x14ac:dyDescent="0.15">
      <c r="A693" s="10"/>
      <c r="B693" s="69"/>
      <c r="C693" s="10"/>
      <c r="D693" s="10"/>
      <c r="E693" s="60"/>
      <c r="F693" s="61" t="s">
        <v>195</v>
      </c>
      <c r="G693" s="47" t="s">
        <v>741</v>
      </c>
      <c r="H693" s="62" t="s">
        <v>195</v>
      </c>
      <c r="I693" s="47" t="str">
        <f>INDEX(数据元说明!A:F,MATCH(H693,数据元说明!C:C,0),2)</f>
        <v>003011</v>
      </c>
      <c r="J693" s="47" t="str">
        <f>INDEX(数据元说明!A:F,MATCH(H693,数据元说明!C:C,0),5)</f>
        <v>元。</v>
      </c>
      <c r="K693" s="47" t="str">
        <f>INDEX(数据元说明!A:F,MATCH(H693,数据元说明!C:C,0),6)</f>
        <v>D20.2</v>
      </c>
      <c r="L693" s="66"/>
    </row>
    <row r="694" spans="1:12" outlineLevel="1" x14ac:dyDescent="0.15">
      <c r="A694" s="10"/>
      <c r="B694" s="69"/>
      <c r="C694" s="10"/>
      <c r="D694" s="10"/>
      <c r="E694" s="60"/>
      <c r="F694" s="61" t="s">
        <v>742</v>
      </c>
      <c r="G694" s="47" t="s">
        <v>743</v>
      </c>
      <c r="H694" s="62" t="s">
        <v>53</v>
      </c>
      <c r="I694" s="47" t="str">
        <f>INDEX(数据元说明!A:F,MATCH(H694,数据元说明!C:C,0),2)</f>
        <v>001005</v>
      </c>
      <c r="J694" s="47" t="str">
        <f>INDEX(数据元说明!A:F,MATCH(H694,数据元说明!C:C,0),5)</f>
        <v>YYYYMMDD，默认值99991231。</v>
      </c>
      <c r="K694" s="47" t="str">
        <f>INDEX(数据元说明!A:F,MATCH(H694,数据元说明!C:C,0),6)</f>
        <v>C8</v>
      </c>
      <c r="L694" s="66" t="s">
        <v>744</v>
      </c>
    </row>
    <row r="695" spans="1:12" outlineLevel="1" x14ac:dyDescent="0.15">
      <c r="A695" s="10"/>
      <c r="B695" s="69"/>
      <c r="C695" s="10"/>
      <c r="D695" s="10"/>
      <c r="E695" s="60"/>
      <c r="F695" s="61" t="s">
        <v>745</v>
      </c>
      <c r="G695" s="47" t="s">
        <v>746</v>
      </c>
      <c r="H695" s="62" t="s">
        <v>53</v>
      </c>
      <c r="I695" s="47" t="str">
        <f>INDEX(数据元说明!A:F,MATCH(H695,数据元说明!C:C,0),2)</f>
        <v>001005</v>
      </c>
      <c r="J695" s="47" t="str">
        <f>INDEX(数据元说明!A:F,MATCH(H695,数据元说明!C:C,0),5)</f>
        <v>YYYYMMDD，默认值99991231。</v>
      </c>
      <c r="K695" s="47" t="str">
        <f>INDEX(数据元说明!A:F,MATCH(H695,数据元说明!C:C,0),6)</f>
        <v>C8</v>
      </c>
      <c r="L695" s="66" t="s">
        <v>747</v>
      </c>
    </row>
    <row r="696" spans="1:12" s="37" customFormat="1" outlineLevel="1" x14ac:dyDescent="0.15">
      <c r="A696" s="70"/>
      <c r="B696" s="71"/>
      <c r="C696" s="70"/>
      <c r="D696" s="70"/>
      <c r="E696" s="57"/>
      <c r="F696" s="58" t="s">
        <v>748</v>
      </c>
      <c r="G696" s="56" t="s">
        <v>749</v>
      </c>
      <c r="H696" s="59" t="s">
        <v>748</v>
      </c>
      <c r="I696" s="56" t="str">
        <f>INDEX(数据元说明!A:F,MATCH(H696,数据元说明!C:C,0),2)</f>
        <v>010010</v>
      </c>
      <c r="J696" s="56" t="str">
        <f>INDEX(数据元说明!A:F,MATCH(H696,数据元说明!C:C,0),5)</f>
        <v>固定，浮动。</v>
      </c>
      <c r="K696" s="56" t="str">
        <f>INDEX(数据元说明!A:F,MATCH(H696,数据元说明!C:C,0),6)</f>
        <v>C6</v>
      </c>
      <c r="L696" s="65" t="s">
        <v>750</v>
      </c>
    </row>
    <row r="697" spans="1:12" s="37" customFormat="1" ht="75.75" outlineLevel="1" x14ac:dyDescent="0.15">
      <c r="A697" s="70"/>
      <c r="B697" s="71"/>
      <c r="C697" s="70"/>
      <c r="D697" s="70"/>
      <c r="E697" s="57"/>
      <c r="F697" s="58" t="s">
        <v>751</v>
      </c>
      <c r="G697" s="56" t="s">
        <v>752</v>
      </c>
      <c r="H697" s="59" t="s">
        <v>751</v>
      </c>
      <c r="I697" s="56" t="str">
        <f>INDEX(数据元说明!A:F,MATCH(H697,数据元说明!C:C,0),2)</f>
        <v>010041</v>
      </c>
      <c r="J697" s="56" t="str">
        <f>INDEX(数据元说明!A:F,MATCH(H697,数据元说明!C:C,0),5)</f>
        <v>百分比为单位，即1/100，一般为年利。</v>
      </c>
      <c r="K697" s="56" t="str">
        <f>INDEX(数据元说明!A:F,MATCH(H697,数据元说明!C:C,0),6)</f>
        <v>D10.6</v>
      </c>
      <c r="L697" s="65" t="s">
        <v>753</v>
      </c>
    </row>
    <row r="698" spans="1:12" s="37" customFormat="1" ht="77.25" outlineLevel="1" x14ac:dyDescent="0.15">
      <c r="A698" s="70"/>
      <c r="B698" s="71"/>
      <c r="C698" s="70"/>
      <c r="D698" s="70"/>
      <c r="E698" s="57"/>
      <c r="F698" s="58" t="s">
        <v>754</v>
      </c>
      <c r="G698" s="56" t="s">
        <v>755</v>
      </c>
      <c r="H698" s="59" t="s">
        <v>754</v>
      </c>
      <c r="I698" s="56" t="str">
        <f>INDEX(数据元说明!A:F,MATCH(H698,数据元说明!C:C,0),2)</f>
        <v>005004</v>
      </c>
      <c r="J698" s="56" t="str">
        <f>INDEX(数据元说明!A:F,MATCH(H698,数据元说明!C:C,0),5)</f>
        <v>基准点为单位。</v>
      </c>
      <c r="K698" s="56" t="str">
        <f>INDEX(数据元说明!A:F,MATCH(H698,数据元说明!C:C,0),6)</f>
        <v>I..10</v>
      </c>
      <c r="L698" s="65" t="s">
        <v>756</v>
      </c>
    </row>
    <row r="699" spans="1:12" ht="31.5" outlineLevel="1" x14ac:dyDescent="0.15">
      <c r="A699" s="10"/>
      <c r="B699" s="69"/>
      <c r="C699" s="10"/>
      <c r="D699" s="10"/>
      <c r="E699" s="60"/>
      <c r="F699" s="61" t="s">
        <v>757</v>
      </c>
      <c r="G699" s="47" t="s">
        <v>758</v>
      </c>
      <c r="H699" s="62" t="s">
        <v>757</v>
      </c>
      <c r="I699" s="47" t="str">
        <f>INDEX(数据元说明!A:F,MATCH(H699,数据元说明!C:C,0),2)</f>
        <v>005005</v>
      </c>
      <c r="J699" s="47" t="str">
        <f>INDEX(数据元说明!A:F,MATCH(H699,数据元说明!C:C,0),5)</f>
        <v>质押（含保证金），抵押，保证，信用，其他。</v>
      </c>
      <c r="K699" s="47" t="str">
        <f>INDEX(数据元说明!A:F,MATCH(H699,数据元说明!C:C,0),6)</f>
        <v xml:space="preserve">C..60 </v>
      </c>
      <c r="L699" s="66" t="s">
        <v>759</v>
      </c>
    </row>
    <row r="700" spans="1:12" outlineLevel="1" x14ac:dyDescent="0.15">
      <c r="A700" s="10"/>
      <c r="B700" s="69"/>
      <c r="C700" s="10"/>
      <c r="D700" s="10"/>
      <c r="E700" s="60"/>
      <c r="F700" s="61" t="s">
        <v>760</v>
      </c>
      <c r="G700" s="47" t="s">
        <v>761</v>
      </c>
      <c r="H700" s="62" t="s">
        <v>80</v>
      </c>
      <c r="I700" s="47" t="str">
        <f>INDEX(数据元说明!A:F,MATCH(H700,数据元说明!C:C,0),2)</f>
        <v>001018</v>
      </c>
      <c r="J700" s="47" t="str">
        <f>INDEX(数据元说明!A:F,MATCH(H700,数据元说明!C:C,0),5)</f>
        <v>工号。</v>
      </c>
      <c r="K700" s="47" t="str">
        <f>INDEX(数据元说明!A:F,MATCH(H700,数据元说明!C:C,0),6)</f>
        <v>C..30</v>
      </c>
      <c r="L700" s="66"/>
    </row>
    <row r="701" spans="1:12" outlineLevel="1" x14ac:dyDescent="0.15">
      <c r="A701" s="47"/>
      <c r="B701" s="60"/>
      <c r="C701" s="47"/>
      <c r="D701" s="47"/>
      <c r="E701" s="60"/>
      <c r="F701" s="61" t="s">
        <v>466</v>
      </c>
      <c r="G701" s="47" t="s">
        <v>467</v>
      </c>
      <c r="H701" s="62" t="s">
        <v>466</v>
      </c>
      <c r="I701" s="47" t="str">
        <f>INDEX(数据元说明!A:F,MATCH(H701,数据元说明!C:C,0),2)</f>
        <v>005038</v>
      </c>
      <c r="J701" s="47" t="str">
        <f>INDEX(数据元说明!A:F,MATCH(H701,数据元说明!C:C,0),5)</f>
        <v>实际到期日减去起始日，按天表示。</v>
      </c>
      <c r="K701" s="47" t="str">
        <f>INDEX(数据元说明!A:F,MATCH(H701,数据元说明!C:C,0),6)</f>
        <v>I</v>
      </c>
      <c r="L701" s="66" t="s">
        <v>762</v>
      </c>
    </row>
    <row r="702" spans="1:12" outlineLevel="1" x14ac:dyDescent="0.15">
      <c r="A702" s="47"/>
      <c r="B702" s="60"/>
      <c r="C702" s="47"/>
      <c r="D702" s="47"/>
      <c r="E702" s="60"/>
      <c r="F702" s="61" t="s">
        <v>763</v>
      </c>
      <c r="G702" s="47" t="s">
        <v>764</v>
      </c>
      <c r="H702" s="62" t="s">
        <v>763</v>
      </c>
      <c r="I702" s="47" t="str">
        <f>INDEX(数据元说明!A:F,MATCH(H702,数据元说明!C:C,0),2)</f>
        <v>005006</v>
      </c>
      <c r="J702" s="47" t="str">
        <f>INDEX(数据元说明!A:F,MATCH(H702,数据元说明!C:C,0),5)</f>
        <v>自主支付，受托支付，混合支付。</v>
      </c>
      <c r="K702" s="47" t="str">
        <f>INDEX(数据元说明!A:F,MATCH(H702,数据元说明!C:C,0),6)</f>
        <v>C12</v>
      </c>
      <c r="L702" s="66"/>
    </row>
    <row r="703" spans="1:12" outlineLevel="1" x14ac:dyDescent="0.15">
      <c r="A703" s="47"/>
      <c r="B703" s="60"/>
      <c r="C703" s="47"/>
      <c r="D703" s="47"/>
      <c r="E703" s="60"/>
      <c r="F703" s="61" t="s">
        <v>765</v>
      </c>
      <c r="G703" s="47" t="s">
        <v>766</v>
      </c>
      <c r="H703" s="62" t="s">
        <v>765</v>
      </c>
      <c r="I703" s="47" t="str">
        <f>INDEX(数据元说明!A:F,MATCH(H703,数据元说明!C:C,0),2)</f>
        <v>005007</v>
      </c>
      <c r="J703" s="47" t="str">
        <f>INDEX(数据元说明!A:F,MATCH(H703,数据元说明!C:C,0),5)</f>
        <v>中文字典或中文描述，银行自定义。</v>
      </c>
      <c r="K703" s="47" t="str">
        <f>INDEX(数据元说明!A:F,MATCH(H703,数据元说明!C:C,0),6)</f>
        <v>C..100</v>
      </c>
      <c r="L703" s="66"/>
    </row>
    <row r="704" spans="1:12" outlineLevel="1" x14ac:dyDescent="0.15">
      <c r="A704" s="47"/>
      <c r="B704" s="60"/>
      <c r="C704" s="47"/>
      <c r="D704" s="47"/>
      <c r="E704" s="60"/>
      <c r="F704" s="61" t="s">
        <v>767</v>
      </c>
      <c r="G704" s="47" t="s">
        <v>768</v>
      </c>
      <c r="H704" s="62" t="s">
        <v>767</v>
      </c>
      <c r="I704" s="47" t="str">
        <f>INDEX(数据元说明!A:F,MATCH(H704,数据元说明!C:C,0),2)</f>
        <v>005008</v>
      </c>
      <c r="J704" s="47" t="str">
        <f>INDEX(数据元说明!A:F,MATCH(H704,数据元说明!C:C,0),5)</f>
        <v>贷款使用的具体内容。</v>
      </c>
      <c r="K704" s="47" t="str">
        <f>INDEX(数据元说明!A:F,MATCH(H704,数据元说明!C:C,0),6)</f>
        <v>C..400</v>
      </c>
      <c r="L704" s="66"/>
    </row>
    <row r="705" spans="1:12" s="38" customFormat="1" ht="31.5" outlineLevel="1" x14ac:dyDescent="0.15">
      <c r="A705" s="47"/>
      <c r="B705" s="60"/>
      <c r="C705" s="47"/>
      <c r="D705" s="47"/>
      <c r="E705" s="60"/>
      <c r="F705" s="61" t="s">
        <v>769</v>
      </c>
      <c r="G705" s="47" t="s">
        <v>770</v>
      </c>
      <c r="H705" s="62" t="s">
        <v>769</v>
      </c>
      <c r="I705" s="47" t="str">
        <f>INDEX(数据元说明!A:F,MATCH(H705,数据元说明!C:C,0),2)</f>
        <v>005062</v>
      </c>
      <c r="J705" s="47" t="str">
        <f>INDEX(数据元说明!A:F,MATCH(H705,数据元说明!C:C,0),5)</f>
        <v>境内地区参照《GB/T 2260 中华人民共和国行政区划代码》填写国内行政区划名称，精确到地市级；境外地区参照《GB/T 2659-2000 世界各国和地区名称》填写国名或地区名称。</v>
      </c>
      <c r="K705" s="47" t="str">
        <f>INDEX(数据元说明!A:F,MATCH(H705,数据元说明!C:C,0),6)</f>
        <v>C..200</v>
      </c>
      <c r="L705" s="66" t="s">
        <v>771</v>
      </c>
    </row>
    <row r="706" spans="1:12" outlineLevel="1" x14ac:dyDescent="0.15">
      <c r="A706" s="47"/>
      <c r="B706" s="60"/>
      <c r="C706" s="47"/>
      <c r="D706" s="47"/>
      <c r="E706" s="60"/>
      <c r="F706" s="61" t="s">
        <v>772</v>
      </c>
      <c r="G706" s="47" t="s">
        <v>773</v>
      </c>
      <c r="H706" s="62" t="s">
        <v>772</v>
      </c>
      <c r="I706" s="47" t="str">
        <f>INDEX(数据元说明!A:F,MATCH(H706,数据元说明!C:C,0),2)</f>
        <v>005009</v>
      </c>
      <c r="J706" s="47" t="str">
        <f>INDEX(数据元说明!A:F,MATCH(H706,数据元说明!C:C,0),5)</f>
        <v>依据《GB/T 4754 国民经济行业分类》填报该笔贷款投向行业的代码。详细填报至小类。贴现、流动资金贷款、表外形成的垫款等无法确定实际投向的，按照客户主营业务所属行业填报。投向境外的贷款按“境外”填报。</v>
      </c>
      <c r="K706" s="47" t="str">
        <f>INDEX(数据元说明!A:F,MATCH(H706,数据元说明!C:C,0),6)</f>
        <v>C..100</v>
      </c>
      <c r="L706" s="66"/>
    </row>
    <row r="707" spans="1:12" outlineLevel="1" x14ac:dyDescent="0.15">
      <c r="A707" s="47"/>
      <c r="B707" s="60"/>
      <c r="C707" s="47"/>
      <c r="D707" s="47"/>
      <c r="E707" s="60"/>
      <c r="F707" s="61" t="s">
        <v>774</v>
      </c>
      <c r="G707" s="47" t="s">
        <v>775</v>
      </c>
      <c r="H707" s="62" t="s">
        <v>774</v>
      </c>
      <c r="I707" s="47" t="str">
        <f>INDEX(数据元说明!A:F,MATCH(H707,数据元说明!C:C,0),2)</f>
        <v>005061</v>
      </c>
      <c r="J707" s="47" t="str">
        <f>INDEX(数据元说明!A:F,MATCH(H707,数据元说明!C:C,0),5)</f>
        <v>根据国家发改委发布的《产业结构调整指导目录》判断该笔贷款实际投向是否属于国家限制行业。《产业结构调整指导目录》包括鼓励、限制、淘汰三个类别，属于后两类视为国家限制行业；对于流动资金贷款、贴现、垫款等无法区分实际投向的贷款，按照客户主营业务判断。银行可以通过国家发改委官方网站下载该目录的最新版本，今后如遇更新则按照新版本执行。是，否标志。</v>
      </c>
      <c r="K707" s="47" t="str">
        <f>INDEX(数据元说明!A:F,MATCH(H707,数据元说明!C:C,0),6)</f>
        <v>C..4</v>
      </c>
      <c r="L707" s="66"/>
    </row>
    <row r="708" spans="1:12" ht="58.5" outlineLevel="1" x14ac:dyDescent="0.15">
      <c r="A708" s="47"/>
      <c r="B708" s="60"/>
      <c r="C708" s="47"/>
      <c r="D708" s="47"/>
      <c r="E708" s="60"/>
      <c r="F708" s="61" t="s">
        <v>73</v>
      </c>
      <c r="G708" s="47" t="s">
        <v>74</v>
      </c>
      <c r="H708" s="62" t="s">
        <v>53</v>
      </c>
      <c r="I708" s="47" t="str">
        <f>INDEX(数据元说明!A:F,MATCH(H708,数据元说明!C:C,0),2)</f>
        <v>001005</v>
      </c>
      <c r="J708" s="47" t="str">
        <f>INDEX(数据元说明!A:F,MATCH(H708,数据元说明!C:C,0),5)</f>
        <v>YYYYMMDD，默认值99991231。</v>
      </c>
      <c r="K708" s="47" t="str">
        <f>INDEX(数据元说明!A:F,MATCH(H708,数据元说明!C:C,0),6)</f>
        <v>C8</v>
      </c>
      <c r="L708" s="66" t="s">
        <v>75</v>
      </c>
    </row>
    <row r="709" spans="1:12" s="36" customFormat="1" x14ac:dyDescent="0.15">
      <c r="A709" s="52"/>
      <c r="B709" s="53"/>
      <c r="C709" s="52" t="s">
        <v>776</v>
      </c>
      <c r="D709" s="52" t="s">
        <v>777</v>
      </c>
      <c r="E709" s="53" t="s">
        <v>78</v>
      </c>
      <c r="F709" s="54"/>
      <c r="G709" s="52"/>
      <c r="H709" s="55"/>
      <c r="I709" s="52"/>
      <c r="J709" s="52"/>
      <c r="K709" s="52"/>
      <c r="L709" s="64" t="s">
        <v>777</v>
      </c>
    </row>
    <row r="710" spans="1:12" s="37" customFormat="1" outlineLevel="1" x14ac:dyDescent="0.15">
      <c r="A710" s="56"/>
      <c r="B710" s="57"/>
      <c r="C710" s="56"/>
      <c r="D710" s="56"/>
      <c r="E710" s="57"/>
      <c r="F710" s="58" t="s">
        <v>730</v>
      </c>
      <c r="G710" s="56" t="s">
        <v>731</v>
      </c>
      <c r="H710" s="59" t="s">
        <v>440</v>
      </c>
      <c r="I710" s="56" t="str">
        <f>INDEX(数据元说明!A:F,MATCH(H710,数据元说明!C:C,0),2)</f>
        <v>003033</v>
      </c>
      <c r="J710" s="56" t="str">
        <f>INDEX(数据元说明!A:F,MATCH(H710,数据元说明!C:C,0),5)</f>
        <v>合同号。</v>
      </c>
      <c r="K710" s="56" t="str">
        <f>INDEX(数据元说明!A:F,MATCH(H710,数据元说明!C:C,0),6)</f>
        <v>C..100</v>
      </c>
      <c r="L710" s="65" t="s">
        <v>36</v>
      </c>
    </row>
    <row r="711" spans="1:12" s="37" customFormat="1" outlineLevel="1" x14ac:dyDescent="0.15">
      <c r="A711" s="70"/>
      <c r="B711" s="71"/>
      <c r="C711" s="70"/>
      <c r="D711" s="70"/>
      <c r="E711" s="71"/>
      <c r="F711" s="58" t="s">
        <v>236</v>
      </c>
      <c r="G711" s="56" t="s">
        <v>237</v>
      </c>
      <c r="H711" s="59" t="s">
        <v>236</v>
      </c>
      <c r="I711" s="56" t="str">
        <f>INDEX(数据元说明!A:F,MATCH(H711,数据元说明!C:C,0),2)</f>
        <v>002001</v>
      </c>
      <c r="J711" s="56" t="str">
        <f>INDEX(数据元说明!A:F,MATCH(H711,数据元说明!C:C,0),5)</f>
        <v>银行自定义的唯一识别客户的标识。供应链融资的填写供应链融资编码。</v>
      </c>
      <c r="K711" s="56" t="str">
        <f>INDEX(数据元说明!A:F,MATCH(H711,数据元说明!C:C,0),6)</f>
        <v>C..60</v>
      </c>
      <c r="L711" s="65" t="s">
        <v>376</v>
      </c>
    </row>
    <row r="712" spans="1:12" s="37" customFormat="1" outlineLevel="1" x14ac:dyDescent="0.15">
      <c r="A712" s="56"/>
      <c r="B712" s="57"/>
      <c r="C712" s="56"/>
      <c r="D712" s="56"/>
      <c r="E712" s="57"/>
      <c r="F712" s="58" t="s">
        <v>32</v>
      </c>
      <c r="G712" s="56" t="s">
        <v>33</v>
      </c>
      <c r="H712" s="59" t="s">
        <v>32</v>
      </c>
      <c r="I712" s="56" t="str">
        <f>INDEX(数据元说明!A:F,MATCH(H712,数据元说明!C:C,0),2)</f>
        <v>001011</v>
      </c>
      <c r="J712" s="56" t="str">
        <f>INDEX(数据元说明!A:F,MATCH(H712,数据元说明!C:C,0),5)</f>
        <v>人行支付行号</v>
      </c>
      <c r="K712" s="56" t="str">
        <f>INDEX(数据元说明!A:F,MATCH(H712,数据元说明!C:C,0),6)</f>
        <v>C..30</v>
      </c>
      <c r="L712" s="65" t="s">
        <v>82</v>
      </c>
    </row>
    <row r="713" spans="1:12" s="37" customFormat="1" outlineLevel="1" x14ac:dyDescent="0.15">
      <c r="A713" s="56"/>
      <c r="B713" s="57"/>
      <c r="C713" s="56"/>
      <c r="D713" s="56"/>
      <c r="E713" s="57"/>
      <c r="F713" s="58" t="s">
        <v>37</v>
      </c>
      <c r="G713" s="56" t="s">
        <v>38</v>
      </c>
      <c r="H713" s="59" t="s">
        <v>37</v>
      </c>
      <c r="I713" s="56" t="str">
        <f>INDEX(数据元说明!A:F,MATCH(H713,数据元说明!C:C,0),2)</f>
        <v>001012</v>
      </c>
      <c r="J713" s="56" t="str">
        <f>INDEX(数据元说明!A:F,MATCH(H713,数据元说明!C:C,0),5)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713" s="56" t="str">
        <f>INDEX(数据元说明!A:F,MATCH(H713,数据元说明!C:C,0),6)</f>
        <v>C..30</v>
      </c>
      <c r="L713" s="65" t="s">
        <v>84</v>
      </c>
    </row>
    <row r="714" spans="1:12" s="37" customFormat="1" outlineLevel="1" x14ac:dyDescent="0.15">
      <c r="A714" s="56"/>
      <c r="B714" s="57"/>
      <c r="C714" s="56"/>
      <c r="D714" s="56"/>
      <c r="E714" s="57"/>
      <c r="F714" s="58" t="s">
        <v>34</v>
      </c>
      <c r="G714" s="56" t="s">
        <v>35</v>
      </c>
      <c r="H714" s="59" t="s">
        <v>34</v>
      </c>
      <c r="I714" s="56" t="str">
        <f>INDEX(数据元说明!A:F,MATCH(H714,数据元说明!C:C,0),2)</f>
        <v>001013</v>
      </c>
      <c r="J714" s="56" t="str">
        <f>INDEX(数据元说明!A:F,MATCH(H714,数据元说明!C:C,0),5)</f>
        <v>银行内部机构号。应具有标识机构的唯一性。</v>
      </c>
      <c r="K714" s="56" t="str">
        <f>INDEX(数据元说明!A:F,MATCH(H714,数据元说明!C:C,0),6)</f>
        <v>C..30</v>
      </c>
      <c r="L714" s="65" t="s">
        <v>239</v>
      </c>
    </row>
    <row r="715" spans="1:12" s="37" customFormat="1" outlineLevel="1" x14ac:dyDescent="0.15">
      <c r="A715" s="56"/>
      <c r="B715" s="57"/>
      <c r="C715" s="56"/>
      <c r="D715" s="56"/>
      <c r="E715" s="57"/>
      <c r="F715" s="58" t="s">
        <v>778</v>
      </c>
      <c r="G715" s="56" t="s">
        <v>779</v>
      </c>
      <c r="H715" s="59" t="s">
        <v>41</v>
      </c>
      <c r="I715" s="56" t="str">
        <f>INDEX(数据元说明!A:F,MATCH(H715,数据元说明!C:C,0),2)</f>
        <v>001001</v>
      </c>
      <c r="J715" s="56" t="str">
        <f>INDEX(数据元说明!A:F,MATCH(H715,数据元说明!C:C,0),5)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15" s="56" t="str">
        <f>INDEX(数据元说明!A:F,MATCH(H715,数据元说明!C:C,0),6)</f>
        <v>C..200</v>
      </c>
      <c r="L715" s="65"/>
    </row>
    <row r="716" spans="1:12" s="37" customFormat="1" outlineLevel="1" x14ac:dyDescent="0.15">
      <c r="A716" s="56"/>
      <c r="B716" s="57"/>
      <c r="C716" s="56"/>
      <c r="D716" s="56"/>
      <c r="E716" s="57"/>
      <c r="F716" s="58" t="s">
        <v>780</v>
      </c>
      <c r="G716" s="56" t="s">
        <v>781</v>
      </c>
      <c r="H716" s="59" t="s">
        <v>780</v>
      </c>
      <c r="I716" s="56" t="str">
        <f>INDEX(数据元说明!A:F,MATCH(H716,数据元说明!C:C,0),2)</f>
        <v>005010</v>
      </c>
      <c r="J716" s="56" t="str">
        <f>INDEX(数据元说明!A:F,MATCH(H716,数据元说明!C:C,0),5)</f>
        <v>项目贷款名称。</v>
      </c>
      <c r="K716" s="56" t="str">
        <f>INDEX(数据元说明!A:F,MATCH(H716,数据元说明!C:C,0),6)</f>
        <v xml:space="preserve">C..100 </v>
      </c>
      <c r="L716" s="65"/>
    </row>
    <row r="717" spans="1:12" s="37" customFormat="1" outlineLevel="1" x14ac:dyDescent="0.15">
      <c r="A717" s="56"/>
      <c r="B717" s="57"/>
      <c r="C717" s="56"/>
      <c r="D717" s="56"/>
      <c r="E717" s="57"/>
      <c r="F717" s="58" t="s">
        <v>782</v>
      </c>
      <c r="G717" s="56" t="s">
        <v>783</v>
      </c>
      <c r="H717" s="59" t="s">
        <v>782</v>
      </c>
      <c r="I717" s="56" t="str">
        <f>INDEX(数据元说明!A:F,MATCH(H717,数据元说明!C:C,0),2)</f>
        <v>005011</v>
      </c>
      <c r="J717" s="56" t="str">
        <f>INDEX(数据元说明!A:F,MATCH(H717,数据元说明!C:C,0),5)</f>
        <v>中文描述，以项目融资指引为准，建造一个或一组大型生产装置、基础设施、房地产项目或其他项目，包括对在建或已建项目的再融资。</v>
      </c>
      <c r="K717" s="56" t="str">
        <f>INDEX(数据元说明!A:F,MATCH(H717,数据元说明!C:C,0),6)</f>
        <v>C..100</v>
      </c>
      <c r="L717" s="65" t="s">
        <v>784</v>
      </c>
    </row>
    <row r="718" spans="1:12" s="37" customFormat="1" outlineLevel="1" x14ac:dyDescent="0.15">
      <c r="A718" s="56"/>
      <c r="B718" s="57"/>
      <c r="C718" s="56"/>
      <c r="D718" s="56"/>
      <c r="E718" s="57"/>
      <c r="F718" s="58" t="s">
        <v>785</v>
      </c>
      <c r="G718" s="56" t="s">
        <v>786</v>
      </c>
      <c r="H718" s="59" t="s">
        <v>115</v>
      </c>
      <c r="I718" s="56" t="str">
        <f>INDEX(数据元说明!A:F,MATCH(H718,数据元说明!C:C,0),2)</f>
        <v>001002</v>
      </c>
      <c r="J718" s="56" t="str">
        <f>INDEX(数据元说明!A:F,MATCH(H718,数据元说明!C:C,0),5)</f>
        <v>是，否。</v>
      </c>
      <c r="K718" s="56" t="str">
        <f>INDEX(数据元说明!A:F,MATCH(H718,数据元说明!C:C,0),6)</f>
        <v>C..4</v>
      </c>
      <c r="L718" s="65"/>
    </row>
    <row r="719" spans="1:12" s="37" customFormat="1" outlineLevel="1" x14ac:dyDescent="0.15">
      <c r="A719" s="70"/>
      <c r="B719" s="71"/>
      <c r="C719" s="56"/>
      <c r="D719" s="56"/>
      <c r="E719" s="57"/>
      <c r="F719" s="58" t="s">
        <v>787</v>
      </c>
      <c r="G719" s="56" t="s">
        <v>788</v>
      </c>
      <c r="H719" s="59" t="s">
        <v>195</v>
      </c>
      <c r="I719" s="56" t="str">
        <f>INDEX(数据元说明!A:F,MATCH(H719,数据元说明!C:C,0),2)</f>
        <v>003011</v>
      </c>
      <c r="J719" s="56" t="str">
        <f>INDEX(数据元说明!A:F,MATCH(H719,数据元说明!C:C,0),5)</f>
        <v>元。</v>
      </c>
      <c r="K719" s="56" t="str">
        <f>INDEX(数据元说明!A:F,MATCH(H719,数据元说明!C:C,0),6)</f>
        <v>D20.2</v>
      </c>
      <c r="L719" s="65"/>
    </row>
    <row r="720" spans="1:12" s="37" customFormat="1" outlineLevel="1" x14ac:dyDescent="0.15">
      <c r="A720" s="70"/>
      <c r="B720" s="71"/>
      <c r="C720" s="56"/>
      <c r="D720" s="56"/>
      <c r="E720" s="57"/>
      <c r="F720" s="58" t="s">
        <v>789</v>
      </c>
      <c r="G720" s="56" t="s">
        <v>790</v>
      </c>
      <c r="H720" s="59" t="s">
        <v>195</v>
      </c>
      <c r="I720" s="56" t="str">
        <f>INDEX(数据元说明!A:F,MATCH(H720,数据元说明!C:C,0),2)</f>
        <v>003011</v>
      </c>
      <c r="J720" s="56" t="str">
        <f>INDEX(数据元说明!A:F,MATCH(H720,数据元说明!C:C,0),5)</f>
        <v>元。</v>
      </c>
      <c r="K720" s="56" t="str">
        <f>INDEX(数据元说明!A:F,MATCH(H720,数据元说明!C:C,0),6)</f>
        <v>D20.2</v>
      </c>
      <c r="L720" s="65"/>
    </row>
    <row r="721" spans="1:12" s="37" customFormat="1" outlineLevel="1" x14ac:dyDescent="0.15">
      <c r="A721" s="70"/>
      <c r="B721" s="71"/>
      <c r="C721" s="56"/>
      <c r="D721" s="56"/>
      <c r="E721" s="57"/>
      <c r="F721" s="58" t="s">
        <v>791</v>
      </c>
      <c r="G721" s="56" t="s">
        <v>792</v>
      </c>
      <c r="H721" s="59" t="s">
        <v>195</v>
      </c>
      <c r="I721" s="56" t="str">
        <f>INDEX(数据元说明!A:F,MATCH(H721,数据元说明!C:C,0),2)</f>
        <v>003011</v>
      </c>
      <c r="J721" s="56" t="str">
        <f>INDEX(数据元说明!A:F,MATCH(H721,数据元说明!C:C,0),5)</f>
        <v>元。</v>
      </c>
      <c r="K721" s="56" t="str">
        <f>INDEX(数据元说明!A:F,MATCH(H721,数据元说明!C:C,0),6)</f>
        <v>D20.2</v>
      </c>
      <c r="L721" s="65"/>
    </row>
    <row r="722" spans="1:12" s="37" customFormat="1" outlineLevel="1" x14ac:dyDescent="0.15">
      <c r="A722" s="70"/>
      <c r="B722" s="71"/>
      <c r="C722" s="56"/>
      <c r="D722" s="56"/>
      <c r="E722" s="57"/>
      <c r="F722" s="58" t="s">
        <v>793</v>
      </c>
      <c r="G722" s="56" t="s">
        <v>794</v>
      </c>
      <c r="H722" s="59" t="s">
        <v>793</v>
      </c>
      <c r="I722" s="56" t="str">
        <f>INDEX(数据元说明!A:F,MATCH(H722,数据元说明!C:C,0),2)</f>
        <v>005012</v>
      </c>
      <c r="J722" s="56" t="str">
        <f>INDEX(数据元说明!A:F,MATCH(H722,数据元说明!C:C,0),5)</f>
        <v>借款合同约定起止期限。YYYYMMDD-YYYYMMDD。</v>
      </c>
      <c r="K722" s="56" t="str">
        <f>INDEX(数据元说明!A:F,MATCH(H722,数据元说明!C:C,0),6)</f>
        <v>C..30</v>
      </c>
      <c r="L722" s="65"/>
    </row>
    <row r="723" spans="1:12" s="37" customFormat="1" outlineLevel="1" x14ac:dyDescent="0.15">
      <c r="A723" s="70"/>
      <c r="B723" s="71"/>
      <c r="C723" s="56"/>
      <c r="D723" s="56"/>
      <c r="E723" s="57"/>
      <c r="F723" s="58" t="s">
        <v>795</v>
      </c>
      <c r="G723" s="56" t="s">
        <v>796</v>
      </c>
      <c r="H723" s="59" t="s">
        <v>795</v>
      </c>
      <c r="I723" s="56" t="str">
        <f>INDEX(数据元说明!A:F,MATCH(H723,数据元说明!C:C,0),2)</f>
        <v>005013</v>
      </c>
      <c r="J723" s="56" t="str">
        <f>INDEX(数据元说明!A:F,MATCH(H723,数据元说明!C:C,0),5)</f>
        <v>银行自定义。</v>
      </c>
      <c r="K723" s="56" t="str">
        <f>INDEX(数据元说明!A:F,MATCH(H723,数据元说明!C:C,0),6)</f>
        <v xml:space="preserve">C..60 </v>
      </c>
      <c r="L723" s="65"/>
    </row>
    <row r="724" spans="1:12" s="37" customFormat="1" outlineLevel="1" x14ac:dyDescent="0.15">
      <c r="A724" s="70"/>
      <c r="B724" s="71"/>
      <c r="C724" s="56"/>
      <c r="D724" s="56"/>
      <c r="E724" s="57"/>
      <c r="F724" s="58" t="s">
        <v>797</v>
      </c>
      <c r="G724" s="56" t="s">
        <v>798</v>
      </c>
      <c r="H724" s="59" t="s">
        <v>797</v>
      </c>
      <c r="I724" s="56" t="str">
        <f>INDEX(数据元说明!A:F,MATCH(H724,数据元说明!C:C,0),2)</f>
        <v>005014</v>
      </c>
      <c r="J724" s="56" t="str">
        <f>INDEX(数据元说明!A:F,MATCH(H724,数据元说明!C:C,0),5)</f>
        <v>批文名称，可银行自定义。</v>
      </c>
      <c r="K724" s="56" t="str">
        <f>INDEX(数据元说明!A:F,MATCH(H724,数据元说明!C:C,0),6)</f>
        <v xml:space="preserve">C..60 </v>
      </c>
      <c r="L724" s="65"/>
    </row>
    <row r="725" spans="1:12" s="37" customFormat="1" outlineLevel="1" x14ac:dyDescent="0.15">
      <c r="A725" s="70"/>
      <c r="B725" s="71"/>
      <c r="C725" s="56"/>
      <c r="D725" s="56"/>
      <c r="E725" s="57"/>
      <c r="F725" s="58" t="s">
        <v>799</v>
      </c>
      <c r="G725" s="56" t="s">
        <v>800</v>
      </c>
      <c r="H725" s="59" t="s">
        <v>799</v>
      </c>
      <c r="I725" s="56" t="str">
        <f>INDEX(数据元说明!A:F,MATCH(H725,数据元说明!C:C,0),2)</f>
        <v>005015</v>
      </c>
      <c r="J725" s="56" t="str">
        <f>INDEX(数据元说明!A:F,MATCH(H725,数据元说明!C:C,0),5)</f>
        <v>银行自定义。</v>
      </c>
      <c r="K725" s="56" t="str">
        <f>INDEX(数据元说明!A:F,MATCH(H725,数据元说明!C:C,0),6)</f>
        <v xml:space="preserve">C..60 </v>
      </c>
      <c r="L725" s="65"/>
    </row>
    <row r="726" spans="1:12" s="37" customFormat="1" outlineLevel="1" x14ac:dyDescent="0.15">
      <c r="A726" s="70"/>
      <c r="B726" s="71"/>
      <c r="C726" s="56"/>
      <c r="D726" s="56"/>
      <c r="E726" s="57"/>
      <c r="F726" s="58" t="s">
        <v>801</v>
      </c>
      <c r="G726" s="56" t="s">
        <v>802</v>
      </c>
      <c r="H726" s="59" t="s">
        <v>801</v>
      </c>
      <c r="I726" s="56" t="str">
        <f>INDEX(数据元说明!A:F,MATCH(H726,数据元说明!C:C,0),2)</f>
        <v>005016</v>
      </c>
      <c r="J726" s="56" t="str">
        <f>INDEX(数据元说明!A:F,MATCH(H726,数据元说明!C:C,0),5)</f>
        <v>银行自定义。</v>
      </c>
      <c r="K726" s="56" t="str">
        <f>INDEX(数据元说明!A:F,MATCH(H726,数据元说明!C:C,0),6)</f>
        <v xml:space="preserve">C..60 </v>
      </c>
      <c r="L726" s="65"/>
    </row>
    <row r="727" spans="1:12" s="37" customFormat="1" outlineLevel="1" x14ac:dyDescent="0.15">
      <c r="A727" s="70"/>
      <c r="B727" s="71"/>
      <c r="C727" s="56"/>
      <c r="D727" s="56"/>
      <c r="E727" s="57"/>
      <c r="F727" s="58" t="s">
        <v>803</v>
      </c>
      <c r="G727" s="56" t="s">
        <v>804</v>
      </c>
      <c r="H727" s="59" t="s">
        <v>803</v>
      </c>
      <c r="I727" s="56" t="str">
        <f>INDEX(数据元说明!A:F,MATCH(H727,数据元说明!C:C,0),2)</f>
        <v>005017</v>
      </c>
      <c r="J727" s="56" t="str">
        <f>INDEX(数据元说明!A:F,MATCH(H727,数据元说明!C:C,0),5)</f>
        <v>银行自定义。</v>
      </c>
      <c r="K727" s="56" t="str">
        <f>INDEX(数据元说明!A:F,MATCH(H727,数据元说明!C:C,0),6)</f>
        <v xml:space="preserve">C..60 </v>
      </c>
      <c r="L727" s="65"/>
    </row>
    <row r="728" spans="1:12" s="37" customFormat="1" outlineLevel="1" x14ac:dyDescent="0.15">
      <c r="A728" s="70"/>
      <c r="B728" s="71"/>
      <c r="C728" s="56"/>
      <c r="D728" s="56"/>
      <c r="E728" s="57"/>
      <c r="F728" s="58" t="s">
        <v>805</v>
      </c>
      <c r="G728" s="56" t="s">
        <v>806</v>
      </c>
      <c r="H728" s="59" t="s">
        <v>805</v>
      </c>
      <c r="I728" s="56" t="str">
        <f>INDEX(数据元说明!A:F,MATCH(H728,数据元说明!C:C,0),2)</f>
        <v>005018</v>
      </c>
      <c r="J728" s="56" t="str">
        <f>INDEX(数据元说明!A:F,MATCH(H728,数据元说明!C:C,0),5)</f>
        <v>银行自定义。</v>
      </c>
      <c r="K728" s="56" t="str">
        <f>INDEX(数据元说明!A:F,MATCH(H728,数据元说明!C:C,0),6)</f>
        <v xml:space="preserve">C..60 </v>
      </c>
      <c r="L728" s="65"/>
    </row>
    <row r="729" spans="1:12" s="37" customFormat="1" outlineLevel="1" x14ac:dyDescent="0.15">
      <c r="A729" s="70"/>
      <c r="B729" s="71"/>
      <c r="C729" s="56"/>
      <c r="D729" s="56"/>
      <c r="E729" s="57"/>
      <c r="F729" s="58" t="s">
        <v>807</v>
      </c>
      <c r="G729" s="56" t="s">
        <v>808</v>
      </c>
      <c r="H729" s="59" t="s">
        <v>807</v>
      </c>
      <c r="I729" s="56" t="str">
        <f>INDEX(数据元说明!A:F,MATCH(H729,数据元说明!C:C,0),2)</f>
        <v>005019</v>
      </c>
      <c r="J729" s="56" t="str">
        <f>INDEX(数据元说明!A:F,MATCH(H729,数据元说明!C:C,0),5)</f>
        <v>银行自定义。</v>
      </c>
      <c r="K729" s="56" t="str">
        <f>INDEX(数据元说明!A:F,MATCH(H729,数据元说明!C:C,0),6)</f>
        <v xml:space="preserve">C..60 </v>
      </c>
      <c r="L729" s="65"/>
    </row>
    <row r="730" spans="1:12" s="37" customFormat="1" outlineLevel="1" x14ac:dyDescent="0.15">
      <c r="A730" s="70"/>
      <c r="B730" s="71"/>
      <c r="C730" s="56"/>
      <c r="D730" s="56"/>
      <c r="E730" s="57"/>
      <c r="F730" s="58" t="s">
        <v>809</v>
      </c>
      <c r="G730" s="56" t="s">
        <v>810</v>
      </c>
      <c r="H730" s="59" t="s">
        <v>807</v>
      </c>
      <c r="I730" s="56" t="str">
        <f>INDEX(数据元说明!A:F,MATCH(H730,数据元说明!C:C,0),2)</f>
        <v>005019</v>
      </c>
      <c r="J730" s="56" t="str">
        <f>INDEX(数据元说明!A:F,MATCH(H730,数据元说明!C:C,0),5)</f>
        <v>银行自定义。</v>
      </c>
      <c r="K730" s="56" t="str">
        <f>INDEX(数据元说明!A:F,MATCH(H730,数据元说明!C:C,0),6)</f>
        <v xml:space="preserve">C..60 </v>
      </c>
      <c r="L730" s="65"/>
    </row>
    <row r="731" spans="1:12" s="37" customFormat="1" outlineLevel="1" x14ac:dyDescent="0.15">
      <c r="A731" s="70"/>
      <c r="B731" s="71"/>
      <c r="C731" s="56"/>
      <c r="D731" s="56"/>
      <c r="E731" s="57"/>
      <c r="F731" s="58" t="s">
        <v>811</v>
      </c>
      <c r="G731" s="56" t="s">
        <v>812</v>
      </c>
      <c r="H731" s="59" t="s">
        <v>53</v>
      </c>
      <c r="I731" s="56" t="str">
        <f>INDEX(数据元说明!A:F,MATCH(H731,数据元说明!C:C,0),2)</f>
        <v>001005</v>
      </c>
      <c r="J731" s="56" t="str">
        <f>INDEX(数据元说明!A:F,MATCH(H731,数据元说明!C:C,0),5)</f>
        <v>YYYYMMDD，默认值99991231。</v>
      </c>
      <c r="K731" s="56" t="str">
        <f>INDEX(数据元说明!A:F,MATCH(H731,数据元说明!C:C,0),6)</f>
        <v>C8</v>
      </c>
      <c r="L731" s="65"/>
    </row>
    <row r="732" spans="1:12" s="37" customFormat="1" ht="58.5" outlineLevel="1" x14ac:dyDescent="0.15">
      <c r="A732" s="56"/>
      <c r="B732" s="57"/>
      <c r="C732" s="56"/>
      <c r="D732" s="56"/>
      <c r="E732" s="57"/>
      <c r="F732" s="58" t="s">
        <v>73</v>
      </c>
      <c r="G732" s="56" t="s">
        <v>74</v>
      </c>
      <c r="H732" s="59" t="s">
        <v>53</v>
      </c>
      <c r="I732" s="56" t="str">
        <f>INDEX(数据元说明!A:F,MATCH(H732,数据元说明!C:C,0),2)</f>
        <v>001005</v>
      </c>
      <c r="J732" s="56" t="str">
        <f>INDEX(数据元说明!A:F,MATCH(H732,数据元说明!C:C,0),5)</f>
        <v>YYYYMMDD，默认值99991231。</v>
      </c>
      <c r="K732" s="56" t="str">
        <f>INDEX(数据元说明!A:F,MATCH(H732,数据元说明!C:C,0),6)</f>
        <v>C8</v>
      </c>
      <c r="L732" s="65" t="s">
        <v>75</v>
      </c>
    </row>
    <row r="733" spans="1:12" s="36" customFormat="1" ht="63" x14ac:dyDescent="0.15">
      <c r="A733" s="80"/>
      <c r="B733" s="81"/>
      <c r="C733" s="52" t="s">
        <v>813</v>
      </c>
      <c r="D733" s="52" t="s">
        <v>814</v>
      </c>
      <c r="E733" s="53" t="s">
        <v>103</v>
      </c>
      <c r="F733" s="54"/>
      <c r="G733" s="52"/>
      <c r="H733" s="55"/>
      <c r="I733" s="52"/>
      <c r="J733" s="52"/>
      <c r="K733" s="52"/>
      <c r="L733" s="64" t="s">
        <v>815</v>
      </c>
    </row>
    <row r="734" spans="1:12" outlineLevel="1" x14ac:dyDescent="0.15">
      <c r="A734" s="10"/>
      <c r="B734" s="69"/>
      <c r="C734" s="47"/>
      <c r="D734" s="47"/>
      <c r="E734" s="60"/>
      <c r="F734" s="61" t="s">
        <v>816</v>
      </c>
      <c r="G734" s="47" t="s">
        <v>817</v>
      </c>
      <c r="H734" s="62" t="s">
        <v>816</v>
      </c>
      <c r="I734" s="47" t="str">
        <f>INDEX(数据元说明!A:F,MATCH(H734,数据元说明!C:C,0),2)</f>
        <v>005021</v>
      </c>
      <c r="J734" s="47" t="str">
        <f>INDEX(数据元说明!A:F,MATCH(H734,数据元说明!C:C,0),5)</f>
        <v>票据号码。</v>
      </c>
      <c r="K734" s="47" t="str">
        <f>INDEX(数据元说明!A:F,MATCH(H734,数据元说明!C:C,0),6)</f>
        <v>C..60</v>
      </c>
      <c r="L734" s="66" t="s">
        <v>36</v>
      </c>
    </row>
    <row r="735" spans="1:12" ht="31.5" outlineLevel="1" x14ac:dyDescent="0.15">
      <c r="A735" s="10"/>
      <c r="B735" s="69"/>
      <c r="C735" s="47"/>
      <c r="D735" s="47"/>
      <c r="E735" s="60"/>
      <c r="F735" s="61" t="s">
        <v>818</v>
      </c>
      <c r="G735" s="47" t="s">
        <v>819</v>
      </c>
      <c r="H735" s="62" t="s">
        <v>818</v>
      </c>
      <c r="I735" s="47" t="str">
        <f>INDEX(数据元说明!A:F,MATCH(H735,数据元说明!C:C,0),2)</f>
        <v>005022</v>
      </c>
      <c r="J735" s="47" t="str">
        <f>INDEX(数据元说明!A:F,MATCH(H735,数据元说明!C:C,0),5)</f>
        <v>出票人客户编号。</v>
      </c>
      <c r="K735" s="47" t="str">
        <f>INDEX(数据元说明!A:F,MATCH(H735,数据元说明!C:C,0),6)</f>
        <v xml:space="preserve">C..60 </v>
      </c>
      <c r="L735" s="66" t="s">
        <v>549</v>
      </c>
    </row>
    <row r="736" spans="1:12" outlineLevel="1" x14ac:dyDescent="0.15">
      <c r="A736" s="10"/>
      <c r="B736" s="69"/>
      <c r="C736" s="47"/>
      <c r="D736" s="47"/>
      <c r="E736" s="60"/>
      <c r="F736" s="61" t="s">
        <v>820</v>
      </c>
      <c r="G736" s="47" t="s">
        <v>821</v>
      </c>
      <c r="H736" s="62" t="s">
        <v>32</v>
      </c>
      <c r="I736" s="47" t="str">
        <f>INDEX(数据元说明!A:F,MATCH(H736,数据元说明!C:C,0),2)</f>
        <v>001011</v>
      </c>
      <c r="J736" s="47" t="str">
        <f>INDEX(数据元说明!A:F,MATCH(H736,数据元说明!C:C,0),5)</f>
        <v>人行支付行号</v>
      </c>
      <c r="K736" s="47" t="str">
        <f>INDEX(数据元说明!A:F,MATCH(H736,数据元说明!C:C,0),6)</f>
        <v>C..30</v>
      </c>
      <c r="L736" s="66" t="s">
        <v>822</v>
      </c>
    </row>
    <row r="737" spans="1:12" outlineLevel="1" x14ac:dyDescent="0.15">
      <c r="A737" s="10"/>
      <c r="B737" s="69"/>
      <c r="C737" s="47"/>
      <c r="D737" s="47"/>
      <c r="E737" s="60"/>
      <c r="F737" s="61" t="s">
        <v>32</v>
      </c>
      <c r="G737" s="47" t="s">
        <v>33</v>
      </c>
      <c r="H737" s="62" t="s">
        <v>32</v>
      </c>
      <c r="I737" s="47" t="str">
        <f>INDEX(数据元说明!A:F,MATCH(H737,数据元说明!C:C,0),2)</f>
        <v>001011</v>
      </c>
      <c r="J737" s="47" t="str">
        <f>INDEX(数据元说明!A:F,MATCH(H737,数据元说明!C:C,0),5)</f>
        <v>人行支付行号</v>
      </c>
      <c r="K737" s="47" t="str">
        <f>INDEX(数据元说明!A:F,MATCH(H737,数据元说明!C:C,0),6)</f>
        <v>C..30</v>
      </c>
      <c r="L737" s="66" t="s">
        <v>82</v>
      </c>
    </row>
    <row r="738" spans="1:12" outlineLevel="1" x14ac:dyDescent="0.15">
      <c r="A738" s="10"/>
      <c r="B738" s="69"/>
      <c r="C738" s="47"/>
      <c r="D738" s="47"/>
      <c r="E738" s="60"/>
      <c r="F738" s="61" t="s">
        <v>37</v>
      </c>
      <c r="G738" s="47" t="s">
        <v>38</v>
      </c>
      <c r="H738" s="62" t="s">
        <v>37</v>
      </c>
      <c r="I738" s="47" t="str">
        <f>INDEX(数据元说明!A:F,MATCH(H738,数据元说明!C:C,0),2)</f>
        <v>001012</v>
      </c>
      <c r="J738" s="47" t="str">
        <f>INDEX(数据元说明!A:F,MATCH(H738,数据元说明!C:C,0),5)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738" s="47" t="str">
        <f>INDEX(数据元说明!A:F,MATCH(H738,数据元说明!C:C,0),6)</f>
        <v>C..30</v>
      </c>
      <c r="L738" s="66" t="s">
        <v>84</v>
      </c>
    </row>
    <row r="739" spans="1:12" outlineLevel="1" x14ac:dyDescent="0.15">
      <c r="A739" s="10"/>
      <c r="B739" s="69"/>
      <c r="C739" s="47"/>
      <c r="D739" s="47"/>
      <c r="E739" s="60"/>
      <c r="F739" s="61" t="s">
        <v>34</v>
      </c>
      <c r="G739" s="47" t="s">
        <v>35</v>
      </c>
      <c r="H739" s="62" t="s">
        <v>34</v>
      </c>
      <c r="I739" s="47" t="str">
        <f>INDEX(数据元说明!A:F,MATCH(H739,数据元说明!C:C,0),2)</f>
        <v>001013</v>
      </c>
      <c r="J739" s="47" t="str">
        <f>INDEX(数据元说明!A:F,MATCH(H739,数据元说明!C:C,0),5)</f>
        <v>银行内部机构号。应具有标识机构的唯一性。</v>
      </c>
      <c r="K739" s="47" t="str">
        <f>INDEX(数据元说明!A:F,MATCH(H739,数据元说明!C:C,0),6)</f>
        <v>C..30</v>
      </c>
      <c r="L739" s="66" t="s">
        <v>239</v>
      </c>
    </row>
    <row r="740" spans="1:12" outlineLevel="1" x14ac:dyDescent="0.15">
      <c r="A740" s="10"/>
      <c r="B740" s="69"/>
      <c r="C740" s="47"/>
      <c r="D740" s="47"/>
      <c r="E740" s="60"/>
      <c r="F740" s="61" t="s">
        <v>823</v>
      </c>
      <c r="G740" s="47" t="s">
        <v>824</v>
      </c>
      <c r="H740" s="62" t="s">
        <v>823</v>
      </c>
      <c r="I740" s="47" t="str">
        <f>INDEX(数据元说明!A:F,MATCH(H740,数据元说明!C:C,0),2)</f>
        <v>005024</v>
      </c>
      <c r="J740" s="47" t="str">
        <f>INDEX(数据元说明!A:F,MATCH(H740,数据元说明!C:C,0),5)</f>
        <v>银行承兑汇票，商业承兑汇票。</v>
      </c>
      <c r="K740" s="47" t="str">
        <f>INDEX(数据元说明!A:F,MATCH(H740,数据元说明!C:C,0),6)</f>
        <v>C..30</v>
      </c>
      <c r="L740" s="66"/>
    </row>
    <row r="741" spans="1:12" ht="31.5" outlineLevel="1" x14ac:dyDescent="0.15">
      <c r="A741" s="10"/>
      <c r="B741" s="69"/>
      <c r="C741" s="47"/>
      <c r="D741" s="47"/>
      <c r="E741" s="60"/>
      <c r="F741" s="61" t="s">
        <v>825</v>
      </c>
      <c r="G741" s="47" t="s">
        <v>826</v>
      </c>
      <c r="H741" s="62" t="s">
        <v>41</v>
      </c>
      <c r="I741" s="47" t="str">
        <f>INDEX(数据元说明!A:F,MATCH(H741,数据元说明!C:C,0),2)</f>
        <v>001001</v>
      </c>
      <c r="J741" s="47" t="str">
        <f>INDEX(数据元说明!A:F,MATCH(H741,数据元说明!C:C,0),5)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41" s="47" t="str">
        <f>INDEX(数据元说明!A:F,MATCH(H741,数据元说明!C:C,0),6)</f>
        <v>C..200</v>
      </c>
      <c r="L741" s="66" t="s">
        <v>331</v>
      </c>
    </row>
    <row r="742" spans="1:12" outlineLevel="1" x14ac:dyDescent="0.15">
      <c r="A742" s="10"/>
      <c r="B742" s="69"/>
      <c r="C742" s="47"/>
      <c r="D742" s="47"/>
      <c r="E742" s="60"/>
      <c r="F742" s="61" t="s">
        <v>827</v>
      </c>
      <c r="G742" s="47" t="s">
        <v>828</v>
      </c>
      <c r="H742" s="62" t="s">
        <v>235</v>
      </c>
      <c r="I742" s="47" t="str">
        <f>INDEX(数据元说明!A:F,MATCH(H742,数据元说明!C:C,0),2)</f>
        <v>003001</v>
      </c>
      <c r="J742" s="47" t="str">
        <f>INDEX(数据元说明!A:F,MATCH(H742,数据元说明!C:C,0),5)</f>
        <v>系统内最细一级的账号，无唯一性约束，不需要和序号、子序号等做拼接。</v>
      </c>
      <c r="K742" s="47" t="str">
        <f>INDEX(数据元说明!A:F,MATCH(H742,数据元说明!C:C,0),6)</f>
        <v>C..60</v>
      </c>
      <c r="L742" s="66"/>
    </row>
    <row r="743" spans="1:12" outlineLevel="1" x14ac:dyDescent="0.15">
      <c r="A743" s="10"/>
      <c r="B743" s="69"/>
      <c r="C743" s="47"/>
      <c r="D743" s="47"/>
      <c r="E743" s="60"/>
      <c r="F743" s="61" t="s">
        <v>829</v>
      </c>
      <c r="G743" s="47" t="s">
        <v>830</v>
      </c>
      <c r="H743" s="62" t="s">
        <v>41</v>
      </c>
      <c r="I743" s="47" t="str">
        <f>INDEX(数据元说明!A:F,MATCH(H743,数据元说明!C:C,0),2)</f>
        <v>001001</v>
      </c>
      <c r="J743" s="47" t="str">
        <f>INDEX(数据元说明!A:F,MATCH(H743,数据元说明!C:C,0),5)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43" s="47" t="str">
        <f>INDEX(数据元说明!A:F,MATCH(H743,数据元说明!C:C,0),6)</f>
        <v>C..200</v>
      </c>
      <c r="L743" s="66" t="s">
        <v>831</v>
      </c>
    </row>
    <row r="744" spans="1:12" outlineLevel="1" x14ac:dyDescent="0.15">
      <c r="A744" s="10"/>
      <c r="B744" s="69"/>
      <c r="C744" s="47"/>
      <c r="D744" s="47"/>
      <c r="E744" s="60"/>
      <c r="F744" s="61" t="s">
        <v>207</v>
      </c>
      <c r="G744" s="47" t="s">
        <v>206</v>
      </c>
      <c r="H744" s="62" t="s">
        <v>207</v>
      </c>
      <c r="I744" s="47" t="str">
        <f>INDEX(数据元说明!A:F,MATCH(H744,数据元说明!C:C,0),2)</f>
        <v>003016</v>
      </c>
      <c r="J744" s="47" t="str">
        <f>INDEX(数据元说明!A:F,MATCH(H744,数据元说明!C:C,0),5)</f>
        <v>遵循《GB/T 12406-2008 表示货币和资金的代码》的字母代码，如CNY。</v>
      </c>
      <c r="K744" s="47" t="str">
        <f>INDEX(数据元说明!A:F,MATCH(H744,数据元说明!C:C,0),6)</f>
        <v>C3</v>
      </c>
      <c r="L744" s="66"/>
    </row>
    <row r="745" spans="1:12" outlineLevel="1" x14ac:dyDescent="0.15">
      <c r="A745" s="10"/>
      <c r="B745" s="69"/>
      <c r="C745" s="47"/>
      <c r="D745" s="47"/>
      <c r="E745" s="60"/>
      <c r="F745" s="61" t="s">
        <v>832</v>
      </c>
      <c r="G745" s="47" t="s">
        <v>833</v>
      </c>
      <c r="H745" s="62" t="s">
        <v>195</v>
      </c>
      <c r="I745" s="47" t="str">
        <f>INDEX(数据元说明!A:F,MATCH(H745,数据元说明!C:C,0),2)</f>
        <v>003011</v>
      </c>
      <c r="J745" s="47" t="str">
        <f>INDEX(数据元说明!A:F,MATCH(H745,数据元说明!C:C,0),5)</f>
        <v>元。</v>
      </c>
      <c r="K745" s="47" t="str">
        <f>INDEX(数据元说明!A:F,MATCH(H745,数据元说明!C:C,0),6)</f>
        <v>D20.2</v>
      </c>
      <c r="L745" s="66"/>
    </row>
    <row r="746" spans="1:12" outlineLevel="1" x14ac:dyDescent="0.15">
      <c r="A746" s="10"/>
      <c r="B746" s="69"/>
      <c r="C746" s="47"/>
      <c r="D746" s="47"/>
      <c r="E746" s="60"/>
      <c r="F746" s="61" t="s">
        <v>834</v>
      </c>
      <c r="G746" s="47" t="s">
        <v>835</v>
      </c>
      <c r="H746" s="62" t="s">
        <v>53</v>
      </c>
      <c r="I746" s="47" t="str">
        <f>INDEX(数据元说明!A:F,MATCH(H746,数据元说明!C:C,0),2)</f>
        <v>001005</v>
      </c>
      <c r="J746" s="47" t="str">
        <f>INDEX(数据元说明!A:F,MATCH(H746,数据元说明!C:C,0),5)</f>
        <v>YYYYMMDD，默认值99991231。</v>
      </c>
      <c r="K746" s="47" t="str">
        <f>INDEX(数据元说明!A:F,MATCH(H746,数据元说明!C:C,0),6)</f>
        <v>C8</v>
      </c>
      <c r="L746" s="66"/>
    </row>
    <row r="747" spans="1:12" outlineLevel="1" x14ac:dyDescent="0.15">
      <c r="A747" s="10"/>
      <c r="B747" s="69"/>
      <c r="C747" s="47"/>
      <c r="D747" s="47"/>
      <c r="E747" s="60"/>
      <c r="F747" s="61" t="s">
        <v>836</v>
      </c>
      <c r="G747" s="47" t="s">
        <v>837</v>
      </c>
      <c r="H747" s="62" t="s">
        <v>53</v>
      </c>
      <c r="I747" s="47" t="str">
        <f>INDEX(数据元说明!A:F,MATCH(H747,数据元说明!C:C,0),2)</f>
        <v>001005</v>
      </c>
      <c r="J747" s="47" t="str">
        <f>INDEX(数据元说明!A:F,MATCH(H747,数据元说明!C:C,0),5)</f>
        <v>YYYYMMDD，默认值99991231。</v>
      </c>
      <c r="K747" s="47" t="str">
        <f>INDEX(数据元说明!A:F,MATCH(H747,数据元说明!C:C,0),6)</f>
        <v>C8</v>
      </c>
      <c r="L747" s="66"/>
    </row>
    <row r="748" spans="1:12" ht="47.25" outlineLevel="1" x14ac:dyDescent="0.15">
      <c r="A748" s="10"/>
      <c r="B748" s="69"/>
      <c r="C748" s="47"/>
      <c r="D748" s="47"/>
      <c r="E748" s="60"/>
      <c r="F748" s="61" t="s">
        <v>838</v>
      </c>
      <c r="G748" s="47" t="s">
        <v>839</v>
      </c>
      <c r="H748" s="62" t="s">
        <v>41</v>
      </c>
      <c r="I748" s="47" t="str">
        <f>INDEX(数据元说明!A:F,MATCH(H748,数据元说明!C:C,0),2)</f>
        <v>001001</v>
      </c>
      <c r="J748" s="47" t="str">
        <f>INDEX(数据元说明!A:F,MATCH(H748,数据元说明!C:C,0),5)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48" s="47" t="str">
        <f>INDEX(数据元说明!A:F,MATCH(H748,数据元说明!C:C,0),6)</f>
        <v>C..200</v>
      </c>
      <c r="L748" s="66" t="s">
        <v>840</v>
      </c>
    </row>
    <row r="749" spans="1:12" outlineLevel="1" x14ac:dyDescent="0.15">
      <c r="A749" s="10"/>
      <c r="B749" s="69"/>
      <c r="C749" s="47"/>
      <c r="D749" s="47"/>
      <c r="E749" s="60"/>
      <c r="F749" s="61" t="s">
        <v>841</v>
      </c>
      <c r="G749" s="47" t="s">
        <v>842</v>
      </c>
      <c r="H749" s="62" t="s">
        <v>235</v>
      </c>
      <c r="I749" s="47" t="str">
        <f>INDEX(数据元说明!A:F,MATCH(H749,数据元说明!C:C,0),2)</f>
        <v>003001</v>
      </c>
      <c r="J749" s="47" t="str">
        <f>INDEX(数据元说明!A:F,MATCH(H749,数据元说明!C:C,0),5)</f>
        <v>系统内最细一级的账号，无唯一性约束，不需要和序号、子序号等做拼接。</v>
      </c>
      <c r="K749" s="47" t="str">
        <f>INDEX(数据元说明!A:F,MATCH(H749,数据元说明!C:C,0),6)</f>
        <v>C..60</v>
      </c>
      <c r="L749" s="66"/>
    </row>
    <row r="750" spans="1:12" outlineLevel="1" x14ac:dyDescent="0.15">
      <c r="A750" s="10"/>
      <c r="B750" s="69"/>
      <c r="C750" s="47"/>
      <c r="D750" s="47"/>
      <c r="E750" s="60"/>
      <c r="F750" s="61" t="s">
        <v>843</v>
      </c>
      <c r="G750" s="47" t="s">
        <v>844</v>
      </c>
      <c r="H750" s="62" t="s">
        <v>32</v>
      </c>
      <c r="I750" s="47" t="str">
        <f>INDEX(数据元说明!A:F,MATCH(H750,数据元说明!C:C,0),2)</f>
        <v>001011</v>
      </c>
      <c r="J750" s="47" t="str">
        <f>INDEX(数据元说明!A:F,MATCH(H750,数据元说明!C:C,0),5)</f>
        <v>人行支付行号</v>
      </c>
      <c r="K750" s="47" t="str">
        <f>INDEX(数据元说明!A:F,MATCH(H750,数据元说明!C:C,0),6)</f>
        <v>C..30</v>
      </c>
      <c r="L750" s="66"/>
    </row>
    <row r="751" spans="1:12" s="38" customFormat="1" outlineLevel="1" x14ac:dyDescent="0.15">
      <c r="A751" s="10"/>
      <c r="B751" s="69"/>
      <c r="C751" s="47"/>
      <c r="D751" s="47"/>
      <c r="E751" s="60"/>
      <c r="F751" s="61" t="s">
        <v>845</v>
      </c>
      <c r="G751" s="47" t="s">
        <v>846</v>
      </c>
      <c r="H751" s="62" t="s">
        <v>845</v>
      </c>
      <c r="I751" s="47" t="str">
        <f>INDEX(数据元说明!A:F,MATCH(H751,数据元说明!C:C,0),2)</f>
        <v>005029</v>
      </c>
      <c r="J751" s="47" t="str">
        <f>INDEX(数据元说明!A:F,MATCH(H751,数据元说明!C:C,0),5)</f>
        <v>业务对应的保函信用证等的号码。</v>
      </c>
      <c r="K751" s="47" t="str">
        <f>INDEX(数据元说明!A:F,MATCH(H751,数据元说明!C:C,0),6)</f>
        <v>C..200</v>
      </c>
      <c r="L751" s="66"/>
    </row>
    <row r="752" spans="1:12" s="38" customFormat="1" outlineLevel="1" x14ac:dyDescent="0.15">
      <c r="A752" s="10"/>
      <c r="B752" s="69"/>
      <c r="C752" s="47"/>
      <c r="D752" s="47"/>
      <c r="E752" s="60"/>
      <c r="F752" s="61" t="s">
        <v>847</v>
      </c>
      <c r="G752" s="47" t="s">
        <v>848</v>
      </c>
      <c r="H752" s="62" t="s">
        <v>207</v>
      </c>
      <c r="I752" s="47" t="str">
        <f>INDEX(数据元说明!A:F,MATCH(H752,数据元说明!C:C,0),2)</f>
        <v>003016</v>
      </c>
      <c r="J752" s="47" t="str">
        <f>INDEX(数据元说明!A:F,MATCH(H752,数据元说明!C:C,0),5)</f>
        <v>遵循《GB/T 12406-2008 表示货币和资金的代码》的字母代码，如CNY。</v>
      </c>
      <c r="K752" s="47" t="str">
        <f>INDEX(数据元说明!A:F,MATCH(H752,数据元说明!C:C,0),6)</f>
        <v>C3</v>
      </c>
      <c r="L752" s="66"/>
    </row>
    <row r="753" spans="1:12" s="38" customFormat="1" outlineLevel="1" x14ac:dyDescent="0.15">
      <c r="A753" s="10"/>
      <c r="B753" s="69"/>
      <c r="C753" s="47"/>
      <c r="D753" s="47"/>
      <c r="E753" s="60"/>
      <c r="F753" s="61" t="s">
        <v>849</v>
      </c>
      <c r="G753" s="47" t="s">
        <v>850</v>
      </c>
      <c r="H753" s="62" t="s">
        <v>195</v>
      </c>
      <c r="I753" s="47" t="str">
        <f>INDEX(数据元说明!A:F,MATCH(H753,数据元说明!C:C,0),2)</f>
        <v>003011</v>
      </c>
      <c r="J753" s="47" t="str">
        <f>INDEX(数据元说明!A:F,MATCH(H753,数据元说明!C:C,0),5)</f>
        <v>元。</v>
      </c>
      <c r="K753" s="47" t="str">
        <f>INDEX(数据元说明!A:F,MATCH(H753,数据元说明!C:C,0),6)</f>
        <v>D20.2</v>
      </c>
      <c r="L753" s="66" t="s">
        <v>851</v>
      </c>
    </row>
    <row r="754" spans="1:12" s="38" customFormat="1" outlineLevel="1" x14ac:dyDescent="0.15">
      <c r="A754" s="10"/>
      <c r="B754" s="69"/>
      <c r="C754" s="47"/>
      <c r="D754" s="47"/>
      <c r="E754" s="60"/>
      <c r="F754" s="61" t="s">
        <v>852</v>
      </c>
      <c r="G754" s="47" t="s">
        <v>853</v>
      </c>
      <c r="H754" s="62" t="s">
        <v>852</v>
      </c>
      <c r="I754" s="47" t="str">
        <f>INDEX(数据元说明!A:F,MATCH(H754,数据元说明!C:C,0),2)</f>
        <v>005030</v>
      </c>
      <c r="J754" s="47" t="str">
        <f>INDEX(数据元说明!A:F,MATCH(H754,数据元说明!C:C,0),5)</f>
        <v>银行自定义，例如：商业发票，详细发票，证实发票，收妥发票，厂商发票，形式发票，样品发票，领事发票，寄售发票，海关发票</v>
      </c>
      <c r="K754" s="47" t="str">
        <f>INDEX(数据元说明!A:F,MATCH(H754,数据元说明!C:C,0),6)</f>
        <v>C..60</v>
      </c>
      <c r="L754" s="66"/>
    </row>
    <row r="755" spans="1:12" ht="58.5" outlineLevel="1" x14ac:dyDescent="0.15">
      <c r="A755" s="47"/>
      <c r="B755" s="60"/>
      <c r="C755" s="47"/>
      <c r="D755" s="47"/>
      <c r="E755" s="60"/>
      <c r="F755" s="61" t="s">
        <v>73</v>
      </c>
      <c r="G755" s="47" t="s">
        <v>74</v>
      </c>
      <c r="H755" s="62" t="s">
        <v>53</v>
      </c>
      <c r="I755" s="47" t="str">
        <f>INDEX(数据元说明!A:F,MATCH(H755,数据元说明!C:C,0),2)</f>
        <v>001005</v>
      </c>
      <c r="J755" s="47" t="str">
        <f>INDEX(数据元说明!A:F,MATCH(H755,数据元说明!C:C,0),5)</f>
        <v>YYYYMMDD，默认值99991231。</v>
      </c>
      <c r="K755" s="47" t="str">
        <f>INDEX(数据元说明!A:F,MATCH(H755,数据元说明!C:C,0),6)</f>
        <v>C8</v>
      </c>
      <c r="L755" s="66" t="s">
        <v>75</v>
      </c>
    </row>
    <row r="756" spans="1:12" s="36" customFormat="1" ht="47.25" x14ac:dyDescent="0.15">
      <c r="A756" s="80"/>
      <c r="B756" s="81"/>
      <c r="C756" s="52" t="s">
        <v>854</v>
      </c>
      <c r="D756" s="52" t="s">
        <v>855</v>
      </c>
      <c r="E756" s="53" t="s">
        <v>155</v>
      </c>
      <c r="F756" s="54"/>
      <c r="G756" s="52"/>
      <c r="H756" s="55"/>
      <c r="I756" s="52"/>
      <c r="J756" s="52"/>
      <c r="K756" s="52"/>
      <c r="L756" s="64" t="s">
        <v>856</v>
      </c>
    </row>
    <row r="757" spans="1:12" outlineLevel="1" x14ac:dyDescent="0.15">
      <c r="A757" s="10"/>
      <c r="B757" s="69"/>
      <c r="C757" s="47"/>
      <c r="D757" s="47"/>
      <c r="E757" s="60"/>
      <c r="F757" s="61" t="s">
        <v>431</v>
      </c>
      <c r="G757" s="47" t="s">
        <v>432</v>
      </c>
      <c r="H757" s="62" t="s">
        <v>433</v>
      </c>
      <c r="I757" s="47" t="str">
        <f>INDEX(数据元说明!A:F,MATCH(H757,数据元说明!C:C,0),2)</f>
        <v>003032</v>
      </c>
      <c r="J757" s="47" t="str">
        <f>INDEX(数据元说明!A:F,MATCH(H757,数据元说明!C:C,0),5)</f>
        <v>借据统一编号。</v>
      </c>
      <c r="K757" s="47" t="str">
        <f>INDEX(数据元说明!A:F,MATCH(H757,数据元说明!C:C,0),6)</f>
        <v>C..100</v>
      </c>
      <c r="L757" s="66" t="s">
        <v>36</v>
      </c>
    </row>
    <row r="758" spans="1:12" outlineLevel="1" x14ac:dyDescent="0.15">
      <c r="A758" s="10"/>
      <c r="B758" s="69"/>
      <c r="C758" s="47"/>
      <c r="D758" s="47"/>
      <c r="E758" s="60"/>
      <c r="F758" s="61" t="s">
        <v>32</v>
      </c>
      <c r="G758" s="47" t="s">
        <v>33</v>
      </c>
      <c r="H758" s="62" t="s">
        <v>32</v>
      </c>
      <c r="I758" s="47" t="str">
        <f>INDEX(数据元说明!A:F,MATCH(H758,数据元说明!C:C,0),2)</f>
        <v>001011</v>
      </c>
      <c r="J758" s="47" t="str">
        <f>INDEX(数据元说明!A:F,MATCH(H758,数据元说明!C:C,0),5)</f>
        <v>人行支付行号</v>
      </c>
      <c r="K758" s="47" t="str">
        <f>INDEX(数据元说明!A:F,MATCH(H758,数据元说明!C:C,0),6)</f>
        <v>C..30</v>
      </c>
      <c r="L758" s="66" t="s">
        <v>82</v>
      </c>
    </row>
    <row r="759" spans="1:12" outlineLevel="1" x14ac:dyDescent="0.15">
      <c r="A759" s="10"/>
      <c r="B759" s="69"/>
      <c r="C759" s="47"/>
      <c r="D759" s="47"/>
      <c r="E759" s="60"/>
      <c r="F759" s="61" t="s">
        <v>37</v>
      </c>
      <c r="G759" s="47" t="s">
        <v>38</v>
      </c>
      <c r="H759" s="62" t="s">
        <v>37</v>
      </c>
      <c r="I759" s="47" t="str">
        <f>INDEX(数据元说明!A:F,MATCH(H759,数据元说明!C:C,0),2)</f>
        <v>001012</v>
      </c>
      <c r="J759" s="47" t="str">
        <f>INDEX(数据元说明!A:F,MATCH(H759,数据元说明!C:C,0),5)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759" s="47" t="str">
        <f>INDEX(数据元说明!A:F,MATCH(H759,数据元说明!C:C,0),6)</f>
        <v>C..30</v>
      </c>
      <c r="L759" s="66" t="s">
        <v>84</v>
      </c>
    </row>
    <row r="760" spans="1:12" outlineLevel="1" x14ac:dyDescent="0.15">
      <c r="A760" s="10"/>
      <c r="B760" s="69"/>
      <c r="C760" s="10"/>
      <c r="D760" s="10"/>
      <c r="E760" s="69"/>
      <c r="F760" s="61" t="s">
        <v>34</v>
      </c>
      <c r="G760" s="47" t="s">
        <v>35</v>
      </c>
      <c r="H760" s="62" t="s">
        <v>34</v>
      </c>
      <c r="I760" s="47" t="str">
        <f>INDEX(数据元说明!A:F,MATCH(H760,数据元说明!C:C,0),2)</f>
        <v>001013</v>
      </c>
      <c r="J760" s="47" t="str">
        <f>INDEX(数据元说明!A:F,MATCH(H760,数据元说明!C:C,0),5)</f>
        <v>银行内部机构号。应具有标识机构的唯一性。</v>
      </c>
      <c r="K760" s="47" t="str">
        <f>INDEX(数据元说明!A:F,MATCH(H760,数据元说明!C:C,0),6)</f>
        <v>C..30</v>
      </c>
      <c r="L760" s="66" t="s">
        <v>239</v>
      </c>
    </row>
    <row r="761" spans="1:12" ht="31.5" outlineLevel="1" x14ac:dyDescent="0.15">
      <c r="A761" s="10"/>
      <c r="B761" s="69"/>
      <c r="C761" s="10"/>
      <c r="D761" s="10"/>
      <c r="E761" s="69"/>
      <c r="F761" s="61" t="s">
        <v>236</v>
      </c>
      <c r="G761" s="47" t="s">
        <v>237</v>
      </c>
      <c r="H761" s="62" t="s">
        <v>236</v>
      </c>
      <c r="I761" s="47" t="str">
        <f>INDEX(数据元说明!A:F,MATCH(H761,数据元说明!C:C,0),2)</f>
        <v>002001</v>
      </c>
      <c r="J761" s="47" t="str">
        <f>INDEX(数据元说明!A:F,MATCH(H761,数据元说明!C:C,0),5)</f>
        <v>银行自定义的唯一识别客户的标识。供应链融资的填写供应链融资编码。</v>
      </c>
      <c r="K761" s="47" t="str">
        <f>INDEX(数据元说明!A:F,MATCH(H761,数据元说明!C:C,0),6)</f>
        <v>C..60</v>
      </c>
      <c r="L761" s="66" t="s">
        <v>549</v>
      </c>
    </row>
    <row r="762" spans="1:12" outlineLevel="1" x14ac:dyDescent="0.15">
      <c r="A762" s="47"/>
      <c r="B762" s="60"/>
      <c r="C762" s="47"/>
      <c r="D762" s="47"/>
      <c r="E762" s="60"/>
      <c r="F762" s="61" t="s">
        <v>585</v>
      </c>
      <c r="G762" s="47" t="s">
        <v>586</v>
      </c>
      <c r="H762" s="62" t="s">
        <v>41</v>
      </c>
      <c r="I762" s="47" t="str">
        <f>INDEX(数据元说明!A:F,MATCH(H762,数据元说明!C:C,0),2)</f>
        <v>001001</v>
      </c>
      <c r="J762" s="47" t="str">
        <f>INDEX(数据元说明!A:F,MATCH(H762,数据元说明!C:C,0),5)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62" s="47" t="str">
        <f>INDEX(数据元说明!A:F,MATCH(H762,数据元说明!C:C,0),6)</f>
        <v>C..200</v>
      </c>
      <c r="L762" s="66" t="s">
        <v>857</v>
      </c>
    </row>
    <row r="763" spans="1:12" outlineLevel="1" x14ac:dyDescent="0.15">
      <c r="A763" s="10"/>
      <c r="B763" s="69"/>
      <c r="C763" s="10"/>
      <c r="D763" s="10"/>
      <c r="E763" s="69"/>
      <c r="F763" s="61" t="s">
        <v>730</v>
      </c>
      <c r="G763" s="47" t="s">
        <v>731</v>
      </c>
      <c r="H763" s="62" t="s">
        <v>440</v>
      </c>
      <c r="I763" s="47" t="str">
        <f>INDEX(数据元说明!A:F,MATCH(H763,数据元说明!C:C,0),2)</f>
        <v>003033</v>
      </c>
      <c r="J763" s="47" t="str">
        <f>INDEX(数据元说明!A:F,MATCH(H763,数据元说明!C:C,0),5)</f>
        <v>合同号。</v>
      </c>
      <c r="K763" s="47" t="str">
        <f>INDEX(数据元说明!A:F,MATCH(H763,数据元说明!C:C,0),6)</f>
        <v>C..100</v>
      </c>
      <c r="L763" s="66" t="s">
        <v>441</v>
      </c>
    </row>
    <row r="764" spans="1:12" outlineLevel="1" x14ac:dyDescent="0.15">
      <c r="A764" s="10"/>
      <c r="B764" s="69"/>
      <c r="C764" s="10"/>
      <c r="D764" s="10"/>
      <c r="E764" s="69"/>
      <c r="F764" s="61" t="s">
        <v>39</v>
      </c>
      <c r="G764" s="47" t="s">
        <v>40</v>
      </c>
      <c r="H764" s="62" t="s">
        <v>41</v>
      </c>
      <c r="I764" s="47" t="str">
        <f>INDEX(数据元说明!A:F,MATCH(H764,数据元说明!C:C,0),2)</f>
        <v>001001</v>
      </c>
      <c r="J764" s="47" t="str">
        <f>INDEX(数据元说明!A:F,MATCH(H764,数据元说明!C:C,0),5)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64" s="47" t="str">
        <f>INDEX(数据元说明!A:F,MATCH(H764,数据元说明!C:C,0),6)</f>
        <v>C..200</v>
      </c>
      <c r="L764" s="66" t="s">
        <v>85</v>
      </c>
    </row>
    <row r="765" spans="1:12" outlineLevel="1" x14ac:dyDescent="0.15">
      <c r="A765" s="10"/>
      <c r="B765" s="69"/>
      <c r="C765" s="10"/>
      <c r="D765" s="10"/>
      <c r="E765" s="69"/>
      <c r="F765" s="61" t="s">
        <v>240</v>
      </c>
      <c r="G765" s="47" t="s">
        <v>241</v>
      </c>
      <c r="H765" s="62" t="s">
        <v>240</v>
      </c>
      <c r="I765" s="47" t="str">
        <f>INDEX(数据元说明!A:F,MATCH(H765,数据元说明!C:C,0),2)</f>
        <v>003006</v>
      </c>
      <c r="J765" s="47" t="str">
        <f>INDEX(数据元说明!A:F,MATCH(H765,数据元说明!C:C,0),5)</f>
        <v>机构实际使用的明细科目编号。</v>
      </c>
      <c r="K765" s="47" t="str">
        <f>INDEX(数据元说明!A:F,MATCH(H765,数据元说明!C:C,0),6)</f>
        <v>C..60</v>
      </c>
      <c r="L765" s="66" t="s">
        <v>242</v>
      </c>
    </row>
    <row r="766" spans="1:12" outlineLevel="1" x14ac:dyDescent="0.15">
      <c r="A766" s="10"/>
      <c r="B766" s="69"/>
      <c r="C766" s="10"/>
      <c r="D766" s="10"/>
      <c r="E766" s="69"/>
      <c r="F766" s="61" t="s">
        <v>243</v>
      </c>
      <c r="G766" s="47" t="s">
        <v>244</v>
      </c>
      <c r="H766" s="62" t="s">
        <v>243</v>
      </c>
      <c r="I766" s="47" t="str">
        <f>INDEX(数据元说明!A:F,MATCH(H766,数据元说明!C:C,0),2)</f>
        <v>003007</v>
      </c>
      <c r="J766" s="47" t="str">
        <f>INDEX(数据元说明!A:F,MATCH(H766,数据元说明!C:C,0),5)</f>
        <v>机构实际使用的明细科目名称。</v>
      </c>
      <c r="K766" s="47" t="str">
        <f>INDEX(数据元说明!A:F,MATCH(H766,数据元说明!C:C,0),6)</f>
        <v>C..300</v>
      </c>
      <c r="L766" s="66" t="s">
        <v>245</v>
      </c>
    </row>
    <row r="767" spans="1:12" outlineLevel="1" x14ac:dyDescent="0.15">
      <c r="A767" s="10"/>
      <c r="B767" s="69"/>
      <c r="C767" s="10"/>
      <c r="D767" s="10"/>
      <c r="E767" s="69"/>
      <c r="F767" s="61" t="s">
        <v>858</v>
      </c>
      <c r="G767" s="47" t="s">
        <v>859</v>
      </c>
      <c r="H767" s="62" t="s">
        <v>858</v>
      </c>
      <c r="I767" s="47" t="str">
        <f>INDEX(数据元说明!A:F,MATCH(H767,数据元说明!C:C,0),2)</f>
        <v>005063</v>
      </c>
      <c r="J767" s="47" t="str">
        <f>INDEX(数据元说明!A:F,MATCH(H767,数据元说明!C:C,0),5)</f>
        <v>银行自定义。例如：信用证，承兑汇票，保函，承诺，委托贷款，他行代办等等。</v>
      </c>
      <c r="K767" s="47" t="str">
        <f>INDEX(数据元说明!A:F,MATCH(H767,数据元说明!C:C,0),6)</f>
        <v>C..60</v>
      </c>
      <c r="L767" s="66" t="s">
        <v>860</v>
      </c>
    </row>
    <row r="768" spans="1:12" outlineLevel="1" x14ac:dyDescent="0.15">
      <c r="A768" s="10"/>
      <c r="B768" s="69"/>
      <c r="C768" s="10"/>
      <c r="D768" s="10"/>
      <c r="E768" s="69"/>
      <c r="F768" s="61" t="s">
        <v>207</v>
      </c>
      <c r="G768" s="47" t="s">
        <v>206</v>
      </c>
      <c r="H768" s="62" t="s">
        <v>207</v>
      </c>
      <c r="I768" s="47" t="str">
        <f>INDEX(数据元说明!A:F,MATCH(H768,数据元说明!C:C,0),2)</f>
        <v>003016</v>
      </c>
      <c r="J768" s="47" t="str">
        <f>INDEX(数据元说明!A:F,MATCH(H768,数据元说明!C:C,0),5)</f>
        <v>遵循《GB/T 12406-2008 表示货币和资金的代码》的字母代码，如CNY。</v>
      </c>
      <c r="K768" s="47" t="str">
        <f>INDEX(数据元说明!A:F,MATCH(H768,数据元说明!C:C,0),6)</f>
        <v>C3</v>
      </c>
      <c r="L768" s="66"/>
    </row>
    <row r="769" spans="1:12" outlineLevel="1" x14ac:dyDescent="0.15">
      <c r="A769" s="10"/>
      <c r="B769" s="69"/>
      <c r="C769" s="10"/>
      <c r="D769" s="10"/>
      <c r="E769" s="69"/>
      <c r="F769" s="61" t="s">
        <v>195</v>
      </c>
      <c r="G769" s="47" t="s">
        <v>741</v>
      </c>
      <c r="H769" s="62" t="s">
        <v>195</v>
      </c>
      <c r="I769" s="47" t="str">
        <f>INDEX(数据元说明!A:F,MATCH(H769,数据元说明!C:C,0),2)</f>
        <v>003011</v>
      </c>
      <c r="J769" s="47" t="str">
        <f>INDEX(数据元说明!A:F,MATCH(H769,数据元说明!C:C,0),5)</f>
        <v>元。</v>
      </c>
      <c r="K769" s="47" t="str">
        <f>INDEX(数据元说明!A:F,MATCH(H769,数据元说明!C:C,0),6)</f>
        <v>D20.2</v>
      </c>
      <c r="L769" s="66"/>
    </row>
    <row r="770" spans="1:12" outlineLevel="1" x14ac:dyDescent="0.15">
      <c r="A770" s="10"/>
      <c r="B770" s="69"/>
      <c r="C770" s="10"/>
      <c r="D770" s="10"/>
      <c r="E770" s="69"/>
      <c r="F770" s="61" t="s">
        <v>189</v>
      </c>
      <c r="G770" s="47" t="s">
        <v>861</v>
      </c>
      <c r="H770" s="62" t="s">
        <v>189</v>
      </c>
      <c r="I770" s="47" t="str">
        <f>INDEX(数据元说明!A:F,MATCH(H770,数据元说明!C:C,0),2)</f>
        <v>003012</v>
      </c>
      <c r="J770" s="47" t="str">
        <f>INDEX(数据元说明!A:F,MATCH(H770,数据元说明!C:C,0),5)</f>
        <v>元。</v>
      </c>
      <c r="K770" s="47" t="str">
        <f>INDEX(数据元说明!A:F,MATCH(H770,数据元说明!C:C,0),6)</f>
        <v>D20.2</v>
      </c>
      <c r="L770" s="66"/>
    </row>
    <row r="771" spans="1:12" s="37" customFormat="1" outlineLevel="1" x14ac:dyDescent="0.15">
      <c r="A771" s="70"/>
      <c r="B771" s="71"/>
      <c r="C771" s="70"/>
      <c r="D771" s="70"/>
      <c r="E771" s="71"/>
      <c r="F771" s="58" t="s">
        <v>862</v>
      </c>
      <c r="G771" s="56" t="s">
        <v>467</v>
      </c>
      <c r="H771" s="59" t="s">
        <v>466</v>
      </c>
      <c r="I771" s="56" t="str">
        <f>INDEX(数据元说明!A:F,MATCH(H771,数据元说明!C:C,0),2)</f>
        <v>005038</v>
      </c>
      <c r="J771" s="56" t="str">
        <f>INDEX(数据元说明!A:F,MATCH(H771,数据元说明!C:C,0),5)</f>
        <v>实际到期日减去起始日，按天表示。</v>
      </c>
      <c r="K771" s="56" t="str">
        <f>INDEX(数据元说明!A:F,MATCH(H771,数据元说明!C:C,0),6)</f>
        <v>I</v>
      </c>
      <c r="L771" s="65" t="s">
        <v>863</v>
      </c>
    </row>
    <row r="772" spans="1:12" outlineLevel="1" x14ac:dyDescent="0.15">
      <c r="A772" s="10"/>
      <c r="B772" s="69"/>
      <c r="C772" s="10"/>
      <c r="D772" s="10"/>
      <c r="E772" s="69"/>
      <c r="F772" s="61" t="s">
        <v>864</v>
      </c>
      <c r="G772" s="47" t="s">
        <v>865</v>
      </c>
      <c r="H772" s="62" t="s">
        <v>115</v>
      </c>
      <c r="I772" s="47" t="str">
        <f>INDEX(数据元说明!A:F,MATCH(H772,数据元说明!C:C,0),2)</f>
        <v>001002</v>
      </c>
      <c r="J772" s="47" t="str">
        <f>INDEX(数据元说明!A:F,MATCH(H772,数据元说明!C:C,0),5)</f>
        <v>是，否。</v>
      </c>
      <c r="K772" s="47" t="str">
        <f>INDEX(数据元说明!A:F,MATCH(H772,数据元说明!C:C,0),6)</f>
        <v>C..4</v>
      </c>
      <c r="L772" s="66"/>
    </row>
    <row r="773" spans="1:12" s="37" customFormat="1" ht="31.5" outlineLevel="1" x14ac:dyDescent="0.15">
      <c r="A773" s="70"/>
      <c r="B773" s="71"/>
      <c r="C773" s="70"/>
      <c r="D773" s="70"/>
      <c r="E773" s="71"/>
      <c r="F773" s="58" t="s">
        <v>866</v>
      </c>
      <c r="G773" s="56" t="s">
        <v>867</v>
      </c>
      <c r="H773" s="59" t="s">
        <v>53</v>
      </c>
      <c r="I773" s="56" t="str">
        <f>INDEX(数据元说明!A:F,MATCH(H773,数据元说明!C:C,0),2)</f>
        <v>001005</v>
      </c>
      <c r="J773" s="56" t="str">
        <f>INDEX(数据元说明!A:F,MATCH(H773,数据元说明!C:C,0),5)</f>
        <v>YYYYMMDD，默认值99991231。</v>
      </c>
      <c r="K773" s="56" t="str">
        <f>INDEX(数据元说明!A:F,MATCH(H773,数据元说明!C:C,0),6)</f>
        <v>C8</v>
      </c>
      <c r="L773" s="65" t="s">
        <v>868</v>
      </c>
    </row>
    <row r="774" spans="1:12" s="37" customFormat="1" ht="31.5" outlineLevel="1" x14ac:dyDescent="0.15">
      <c r="A774" s="70"/>
      <c r="B774" s="71"/>
      <c r="C774" s="70"/>
      <c r="D774" s="70"/>
      <c r="E774" s="71"/>
      <c r="F774" s="58" t="s">
        <v>869</v>
      </c>
      <c r="G774" s="56" t="s">
        <v>870</v>
      </c>
      <c r="H774" s="59" t="s">
        <v>53</v>
      </c>
      <c r="I774" s="56" t="str">
        <f>INDEX(数据元说明!A:F,MATCH(H774,数据元说明!C:C,0),2)</f>
        <v>001005</v>
      </c>
      <c r="J774" s="56" t="str">
        <f>INDEX(数据元说明!A:F,MATCH(H774,数据元说明!C:C,0),5)</f>
        <v>YYYYMMDD，默认值99991231。</v>
      </c>
      <c r="K774" s="56" t="str">
        <f>INDEX(数据元说明!A:F,MATCH(H774,数据元说明!C:C,0),6)</f>
        <v>C8</v>
      </c>
      <c r="L774" s="65" t="s">
        <v>871</v>
      </c>
    </row>
    <row r="775" spans="1:12" s="37" customFormat="1" ht="31.5" outlineLevel="1" x14ac:dyDescent="0.15">
      <c r="A775" s="70"/>
      <c r="B775" s="71"/>
      <c r="C775" s="70"/>
      <c r="D775" s="70"/>
      <c r="E775" s="71"/>
      <c r="F775" s="58" t="s">
        <v>872</v>
      </c>
      <c r="G775" s="56" t="s">
        <v>873</v>
      </c>
      <c r="H775" s="59" t="s">
        <v>53</v>
      </c>
      <c r="I775" s="56" t="str">
        <f>INDEX(数据元说明!A:F,MATCH(H775,数据元说明!C:C,0),2)</f>
        <v>001005</v>
      </c>
      <c r="J775" s="56" t="str">
        <f>INDEX(数据元说明!A:F,MATCH(H775,数据元说明!C:C,0),5)</f>
        <v>YYYYMMDD，默认值99991231。</v>
      </c>
      <c r="K775" s="56" t="str">
        <f>INDEX(数据元说明!A:F,MATCH(H775,数据元说明!C:C,0),6)</f>
        <v>C8</v>
      </c>
      <c r="L775" s="65" t="s">
        <v>874</v>
      </c>
    </row>
    <row r="776" spans="1:12" outlineLevel="1" x14ac:dyDescent="0.15">
      <c r="A776" s="10"/>
      <c r="B776" s="69"/>
      <c r="C776" s="10"/>
      <c r="D776" s="10"/>
      <c r="E776" s="69"/>
      <c r="F776" s="61" t="s">
        <v>875</v>
      </c>
      <c r="G776" s="47" t="s">
        <v>876</v>
      </c>
      <c r="H776" s="62" t="s">
        <v>53</v>
      </c>
      <c r="I776" s="47" t="str">
        <f>INDEX(数据元说明!A:F,MATCH(H776,数据元说明!C:C,0),2)</f>
        <v>001005</v>
      </c>
      <c r="J776" s="47" t="str">
        <f>INDEX(数据元说明!A:F,MATCH(H776,数据元说明!C:C,0),5)</f>
        <v>YYYYMMDD，默认值99991231。</v>
      </c>
      <c r="K776" s="47" t="str">
        <f>INDEX(数据元说明!A:F,MATCH(H776,数据元说明!C:C,0),6)</f>
        <v>C8</v>
      </c>
      <c r="L776" s="66"/>
    </row>
    <row r="777" spans="1:12" outlineLevel="1" x14ac:dyDescent="0.15">
      <c r="A777" s="10"/>
      <c r="B777" s="69"/>
      <c r="C777" s="47"/>
      <c r="D777" s="47"/>
      <c r="E777" s="60"/>
      <c r="F777" s="61" t="s">
        <v>444</v>
      </c>
      <c r="G777" s="47" t="s">
        <v>445</v>
      </c>
      <c r="H777" s="62" t="s">
        <v>444</v>
      </c>
      <c r="I777" s="47" t="str">
        <f>INDEX(数据元说明!A:F,MATCH(H777,数据元说明!C:C,0),2)</f>
        <v>003034</v>
      </c>
      <c r="J777" s="47" t="str">
        <f>INDEX(数据元说明!A:F,MATCH(H777,数据元说明!C:C,0),5)</f>
        <v>正常，关注，次级，可疑，损失。</v>
      </c>
      <c r="K777" s="47" t="str">
        <f>INDEX(数据元说明!A:F,MATCH(H777,数据元说明!C:C,0),6)</f>
        <v>C6</v>
      </c>
      <c r="L777" s="66"/>
    </row>
    <row r="778" spans="1:12" outlineLevel="1" x14ac:dyDescent="0.15">
      <c r="A778" s="10"/>
      <c r="B778" s="69"/>
      <c r="C778" s="47"/>
      <c r="D778" s="47"/>
      <c r="E778" s="60"/>
      <c r="F778" s="61" t="s">
        <v>877</v>
      </c>
      <c r="G778" s="47" t="s">
        <v>878</v>
      </c>
      <c r="H778" s="62" t="s">
        <v>879</v>
      </c>
      <c r="I778" s="47" t="str">
        <f>INDEX(数据元说明!A:F,MATCH(H778,数据元说明!C:C,0),2)</f>
        <v>003014</v>
      </c>
      <c r="J778" s="47" t="str">
        <f>INDEX(数据元说明!A:F,MATCH(H778,数据元说明!C:C,0),5)</f>
        <v>元。</v>
      </c>
      <c r="K778" s="47" t="str">
        <f>INDEX(数据元说明!A:F,MATCH(H778,数据元说明!C:C,0),6)</f>
        <v>D20.2</v>
      </c>
      <c r="L778" s="66"/>
    </row>
    <row r="779" spans="1:12" outlineLevel="1" x14ac:dyDescent="0.15">
      <c r="A779" s="10"/>
      <c r="B779" s="69"/>
      <c r="C779" s="47"/>
      <c r="D779" s="47"/>
      <c r="E779" s="60"/>
      <c r="F779" s="61" t="s">
        <v>880</v>
      </c>
      <c r="G779" s="47" t="s">
        <v>881</v>
      </c>
      <c r="H779" s="62" t="s">
        <v>696</v>
      </c>
      <c r="I779" s="47" t="str">
        <f>INDEX(数据元说明!A:F,MATCH(H779,数据元说明!C:C,0),2)</f>
        <v>001003</v>
      </c>
      <c r="J779" s="47" t="str">
        <f>INDEX(数据元说明!A:F,MATCH(H779,数据元说明!C:C,0),5)</f>
        <v>百分比为单位，即1/100，保留两位小数。</v>
      </c>
      <c r="K779" s="47" t="str">
        <f>INDEX(数据元说明!A:F,MATCH(H779,数据元说明!C:C,0),6)</f>
        <v>D10.2</v>
      </c>
      <c r="L779" s="66"/>
    </row>
    <row r="780" spans="1:12" s="37" customFormat="1" outlineLevel="1" x14ac:dyDescent="0.15">
      <c r="A780" s="70"/>
      <c r="B780" s="71"/>
      <c r="C780" s="56"/>
      <c r="D780" s="56"/>
      <c r="E780" s="57"/>
      <c r="F780" s="58" t="s">
        <v>882</v>
      </c>
      <c r="G780" s="56" t="s">
        <v>883</v>
      </c>
      <c r="H780" s="59" t="s">
        <v>207</v>
      </c>
      <c r="I780" s="56" t="str">
        <f>INDEX(数据元说明!A:F,MATCH(H780,数据元说明!C:C,0),2)</f>
        <v>003016</v>
      </c>
      <c r="J780" s="56" t="str">
        <f>INDEX(数据元说明!A:F,MATCH(H780,数据元说明!C:C,0),5)</f>
        <v>遵循《GB/T 12406-2008 表示货币和资金的代码》的字母代码，如CNY。</v>
      </c>
      <c r="K780" s="56" t="str">
        <f>INDEX(数据元说明!A:F,MATCH(H780,数据元说明!C:C,0),6)</f>
        <v>C3</v>
      </c>
      <c r="L780" s="65"/>
    </row>
    <row r="781" spans="1:12" outlineLevel="1" x14ac:dyDescent="0.15">
      <c r="A781" s="10"/>
      <c r="B781" s="69"/>
      <c r="C781" s="47"/>
      <c r="D781" s="47"/>
      <c r="E781" s="60"/>
      <c r="F781" s="61" t="s">
        <v>884</v>
      </c>
      <c r="G781" s="47" t="s">
        <v>885</v>
      </c>
      <c r="H781" s="62" t="s">
        <v>195</v>
      </c>
      <c r="I781" s="47" t="str">
        <f>INDEX(数据元说明!A:F,MATCH(H781,数据元说明!C:C,0),2)</f>
        <v>003011</v>
      </c>
      <c r="J781" s="47" t="str">
        <f>INDEX(数据元说明!A:F,MATCH(H781,数据元说明!C:C,0),5)</f>
        <v>元。</v>
      </c>
      <c r="K781" s="47" t="str">
        <f>INDEX(数据元说明!A:F,MATCH(H781,数据元说明!C:C,0),6)</f>
        <v>D20.2</v>
      </c>
      <c r="L781" s="66"/>
    </row>
    <row r="782" spans="1:12" outlineLevel="1" x14ac:dyDescent="0.15">
      <c r="A782" s="10"/>
      <c r="B782" s="69"/>
      <c r="C782" s="47"/>
      <c r="D782" s="47"/>
      <c r="E782" s="60"/>
      <c r="F782" s="61" t="s">
        <v>886</v>
      </c>
      <c r="G782" s="47" t="s">
        <v>887</v>
      </c>
      <c r="H782" s="62" t="s">
        <v>235</v>
      </c>
      <c r="I782" s="47" t="str">
        <f>INDEX(数据元说明!A:F,MATCH(H782,数据元说明!C:C,0),2)</f>
        <v>003001</v>
      </c>
      <c r="J782" s="47" t="str">
        <f>INDEX(数据元说明!A:F,MATCH(H782,数据元说明!C:C,0),5)</f>
        <v>系统内最细一级的账号，无唯一性约束，不需要和序号、子序号等做拼接。</v>
      </c>
      <c r="K782" s="47" t="str">
        <f>INDEX(数据元说明!A:F,MATCH(H782,数据元说明!C:C,0),6)</f>
        <v>C..60</v>
      </c>
      <c r="L782" s="66"/>
    </row>
    <row r="783" spans="1:12" outlineLevel="1" x14ac:dyDescent="0.15">
      <c r="A783" s="10"/>
      <c r="B783" s="69"/>
      <c r="C783" s="47"/>
      <c r="D783" s="47"/>
      <c r="E783" s="60"/>
      <c r="F783" s="61" t="s">
        <v>816</v>
      </c>
      <c r="G783" s="47" t="s">
        <v>817</v>
      </c>
      <c r="H783" s="62" t="s">
        <v>816</v>
      </c>
      <c r="I783" s="47" t="str">
        <f>INDEX(数据元说明!A:F,MATCH(H783,数据元说明!C:C,0),2)</f>
        <v>005021</v>
      </c>
      <c r="J783" s="47" t="str">
        <f>INDEX(数据元说明!A:F,MATCH(H783,数据元说明!C:C,0),5)</f>
        <v>票据号码。</v>
      </c>
      <c r="K783" s="47" t="str">
        <f>INDEX(数据元说明!A:F,MATCH(H783,数据元说明!C:C,0),6)</f>
        <v>C..60</v>
      </c>
      <c r="L783" s="66"/>
    </row>
    <row r="784" spans="1:12" outlineLevel="1" x14ac:dyDescent="0.15">
      <c r="A784" s="10"/>
      <c r="B784" s="69"/>
      <c r="C784" s="47"/>
      <c r="D784" s="47"/>
      <c r="E784" s="60"/>
      <c r="F784" s="61" t="s">
        <v>832</v>
      </c>
      <c r="G784" s="47" t="s">
        <v>833</v>
      </c>
      <c r="H784" s="62" t="s">
        <v>195</v>
      </c>
      <c r="I784" s="47" t="str">
        <f>INDEX(数据元说明!A:F,MATCH(H784,数据元说明!C:C,0),2)</f>
        <v>003011</v>
      </c>
      <c r="J784" s="47" t="str">
        <f>INDEX(数据元说明!A:F,MATCH(H784,数据元说明!C:C,0),5)</f>
        <v>元。</v>
      </c>
      <c r="K784" s="47" t="str">
        <f>INDEX(数据元说明!A:F,MATCH(H784,数据元说明!C:C,0),6)</f>
        <v>D20.2</v>
      </c>
      <c r="L784" s="66"/>
    </row>
    <row r="785" spans="1:12" outlineLevel="1" x14ac:dyDescent="0.15">
      <c r="A785" s="10"/>
      <c r="B785" s="69"/>
      <c r="C785" s="47"/>
      <c r="D785" s="47"/>
      <c r="E785" s="60"/>
      <c r="F785" s="61" t="s">
        <v>845</v>
      </c>
      <c r="G785" s="47" t="s">
        <v>846</v>
      </c>
      <c r="H785" s="62" t="s">
        <v>845</v>
      </c>
      <c r="I785" s="47" t="str">
        <f>INDEX(数据元说明!A:F,MATCH(H785,数据元说明!C:C,0),2)</f>
        <v>005029</v>
      </c>
      <c r="J785" s="47" t="str">
        <f>INDEX(数据元说明!A:F,MATCH(H785,数据元说明!C:C,0),5)</f>
        <v>业务对应的保函信用证等的号码。</v>
      </c>
      <c r="K785" s="47" t="str">
        <f>INDEX(数据元说明!A:F,MATCH(H785,数据元说明!C:C,0),6)</f>
        <v>C..200</v>
      </c>
      <c r="L785" s="66"/>
    </row>
    <row r="786" spans="1:12" outlineLevel="1" x14ac:dyDescent="0.15">
      <c r="A786" s="10"/>
      <c r="B786" s="69"/>
      <c r="C786" s="47"/>
      <c r="D786" s="47"/>
      <c r="E786" s="60"/>
      <c r="F786" s="61" t="s">
        <v>847</v>
      </c>
      <c r="G786" s="47" t="s">
        <v>848</v>
      </c>
      <c r="H786" s="62" t="s">
        <v>207</v>
      </c>
      <c r="I786" s="47" t="str">
        <f>INDEX(数据元说明!A:F,MATCH(H786,数据元说明!C:C,0),2)</f>
        <v>003016</v>
      </c>
      <c r="J786" s="47" t="str">
        <f>INDEX(数据元说明!A:F,MATCH(H786,数据元说明!C:C,0),5)</f>
        <v>遵循《GB/T 12406-2008 表示货币和资金的代码》的字母代码，如CNY。</v>
      </c>
      <c r="K786" s="47" t="str">
        <f>INDEX(数据元说明!A:F,MATCH(H786,数据元说明!C:C,0),6)</f>
        <v>C3</v>
      </c>
      <c r="L786" s="66"/>
    </row>
    <row r="787" spans="1:12" outlineLevel="1" x14ac:dyDescent="0.15">
      <c r="A787" s="10"/>
      <c r="B787" s="69"/>
      <c r="C787" s="47"/>
      <c r="D787" s="47"/>
      <c r="E787" s="60"/>
      <c r="F787" s="61" t="s">
        <v>849</v>
      </c>
      <c r="G787" s="47" t="s">
        <v>850</v>
      </c>
      <c r="H787" s="62" t="s">
        <v>195</v>
      </c>
      <c r="I787" s="47" t="str">
        <f>INDEX(数据元说明!A:F,MATCH(H787,数据元说明!C:C,0),2)</f>
        <v>003011</v>
      </c>
      <c r="J787" s="47" t="str">
        <f>INDEX(数据元说明!A:F,MATCH(H787,数据元说明!C:C,0),5)</f>
        <v>元。</v>
      </c>
      <c r="K787" s="47" t="str">
        <f>INDEX(数据元说明!A:F,MATCH(H787,数据元说明!C:C,0),6)</f>
        <v>D20.2</v>
      </c>
      <c r="L787" s="66" t="s">
        <v>851</v>
      </c>
    </row>
    <row r="788" spans="1:12" outlineLevel="1" x14ac:dyDescent="0.15">
      <c r="A788" s="10"/>
      <c r="B788" s="69"/>
      <c r="C788" s="47"/>
      <c r="D788" s="47"/>
      <c r="E788" s="60"/>
      <c r="F788" s="61" t="s">
        <v>852</v>
      </c>
      <c r="G788" s="47" t="s">
        <v>853</v>
      </c>
      <c r="H788" s="62" t="s">
        <v>852</v>
      </c>
      <c r="I788" s="47" t="str">
        <f>INDEX(数据元说明!A:F,MATCH(H788,数据元说明!C:C,0),2)</f>
        <v>005030</v>
      </c>
      <c r="J788" s="47" t="str">
        <f>INDEX(数据元说明!A:F,MATCH(H788,数据元说明!C:C,0),5)</f>
        <v>银行自定义，例如：商业发票，详细发票，证实发票，收妥发票，厂商发票，形式发票，样品发票，领事发票，寄售发票，海关发票</v>
      </c>
      <c r="K788" s="47" t="str">
        <f>INDEX(数据元说明!A:F,MATCH(H788,数据元说明!C:C,0),6)</f>
        <v>C..60</v>
      </c>
      <c r="L788" s="66"/>
    </row>
    <row r="789" spans="1:12" outlineLevel="1" x14ac:dyDescent="0.15">
      <c r="A789" s="10"/>
      <c r="B789" s="69"/>
      <c r="C789" s="47"/>
      <c r="D789" s="47"/>
      <c r="E789" s="60"/>
      <c r="F789" s="61" t="s">
        <v>888</v>
      </c>
      <c r="G789" s="47" t="s">
        <v>889</v>
      </c>
      <c r="H789" s="62" t="s">
        <v>80</v>
      </c>
      <c r="I789" s="47" t="str">
        <f>INDEX(数据元说明!A:F,MATCH(H789,数据元说明!C:C,0),2)</f>
        <v>001018</v>
      </c>
      <c r="J789" s="47" t="str">
        <f>INDEX(数据元说明!A:F,MATCH(H789,数据元说明!C:C,0),5)</f>
        <v>工号。</v>
      </c>
      <c r="K789" s="47" t="str">
        <f>INDEX(数据元说明!A:F,MATCH(H789,数据元说明!C:C,0),6)</f>
        <v>C..30</v>
      </c>
      <c r="L789" s="66"/>
    </row>
    <row r="790" spans="1:12" ht="58.5" outlineLevel="1" x14ac:dyDescent="0.15">
      <c r="A790" s="47"/>
      <c r="B790" s="60"/>
      <c r="C790" s="47"/>
      <c r="D790" s="47"/>
      <c r="E790" s="60"/>
      <c r="F790" s="61" t="s">
        <v>73</v>
      </c>
      <c r="G790" s="47" t="s">
        <v>74</v>
      </c>
      <c r="H790" s="62" t="s">
        <v>53</v>
      </c>
      <c r="I790" s="47" t="str">
        <f>INDEX(数据元说明!A:F,MATCH(H790,数据元说明!C:C,0),2)</f>
        <v>001005</v>
      </c>
      <c r="J790" s="47" t="str">
        <f>INDEX(数据元说明!A:F,MATCH(H790,数据元说明!C:C,0),5)</f>
        <v>YYYYMMDD，默认值99991231。</v>
      </c>
      <c r="K790" s="47" t="str">
        <f>INDEX(数据元说明!A:F,MATCH(H790,数据元说明!C:C,0),6)</f>
        <v>C8</v>
      </c>
      <c r="L790" s="66" t="s">
        <v>75</v>
      </c>
    </row>
    <row r="791" spans="1:12" s="36" customFormat="1" x14ac:dyDescent="0.15">
      <c r="A791" s="80"/>
      <c r="B791" s="81"/>
      <c r="C791" s="52" t="s">
        <v>890</v>
      </c>
      <c r="D791" s="52" t="s">
        <v>891</v>
      </c>
      <c r="E791" s="53" t="s">
        <v>352</v>
      </c>
      <c r="F791" s="54"/>
      <c r="G791" s="52"/>
      <c r="H791" s="55"/>
      <c r="I791" s="52"/>
      <c r="J791" s="52"/>
      <c r="K791" s="52"/>
      <c r="L791" s="64" t="s">
        <v>892</v>
      </c>
    </row>
    <row r="792" spans="1:12" outlineLevel="1" x14ac:dyDescent="0.15">
      <c r="A792" s="10"/>
      <c r="B792" s="69"/>
      <c r="C792" s="47"/>
      <c r="D792" s="47"/>
      <c r="E792" s="60"/>
      <c r="F792" s="61" t="s">
        <v>433</v>
      </c>
      <c r="G792" s="47" t="s">
        <v>893</v>
      </c>
      <c r="H792" s="62" t="s">
        <v>433</v>
      </c>
      <c r="I792" s="47" t="str">
        <f>INDEX(数据元说明!A:F,MATCH(H792,数据元说明!C:C,0),2)</f>
        <v>003032</v>
      </c>
      <c r="J792" s="47" t="str">
        <f>INDEX(数据元说明!A:F,MATCH(H792,数据元说明!C:C,0),5)</f>
        <v>借据统一编号。</v>
      </c>
      <c r="K792" s="47" t="str">
        <f>INDEX(数据元说明!A:F,MATCH(H792,数据元说明!C:C,0),6)</f>
        <v>C..100</v>
      </c>
      <c r="L792" s="66" t="s">
        <v>894</v>
      </c>
    </row>
    <row r="793" spans="1:12" outlineLevel="1" x14ac:dyDescent="0.15">
      <c r="A793" s="10"/>
      <c r="B793" s="69"/>
      <c r="C793" s="47"/>
      <c r="D793" s="47"/>
      <c r="E793" s="60"/>
      <c r="F793" s="61" t="s">
        <v>440</v>
      </c>
      <c r="G793" s="47" t="s">
        <v>731</v>
      </c>
      <c r="H793" s="62" t="s">
        <v>440</v>
      </c>
      <c r="I793" s="47" t="str">
        <f>INDEX(数据元说明!A:F,MATCH(H793,数据元说明!C:C,0),2)</f>
        <v>003033</v>
      </c>
      <c r="J793" s="47" t="str">
        <f>INDEX(数据元说明!A:F,MATCH(H793,数据元说明!C:C,0),5)</f>
        <v>合同号。</v>
      </c>
      <c r="K793" s="47" t="str">
        <f>INDEX(数据元说明!A:F,MATCH(H793,数据元说明!C:C,0),6)</f>
        <v>C..100</v>
      </c>
      <c r="L793" s="66" t="s">
        <v>441</v>
      </c>
    </row>
    <row r="794" spans="1:12" ht="31.5" outlineLevel="1" x14ac:dyDescent="0.15">
      <c r="A794" s="10"/>
      <c r="B794" s="69"/>
      <c r="C794" s="10"/>
      <c r="D794" s="10"/>
      <c r="E794" s="69"/>
      <c r="F794" s="61" t="s">
        <v>236</v>
      </c>
      <c r="G794" s="47" t="s">
        <v>237</v>
      </c>
      <c r="H794" s="62" t="s">
        <v>236</v>
      </c>
      <c r="I794" s="47" t="str">
        <f>INDEX(数据元说明!A:F,MATCH(H794,数据元说明!C:C,0),2)</f>
        <v>002001</v>
      </c>
      <c r="J794" s="47" t="str">
        <f>INDEX(数据元说明!A:F,MATCH(H794,数据元说明!C:C,0),5)</f>
        <v>银行自定义的唯一识别客户的标识。供应链融资的填写供应链融资编码。</v>
      </c>
      <c r="K794" s="47" t="str">
        <f>INDEX(数据元说明!A:F,MATCH(H794,数据元说明!C:C,0),6)</f>
        <v>C..60</v>
      </c>
      <c r="L794" s="66" t="s">
        <v>549</v>
      </c>
    </row>
    <row r="795" spans="1:12" outlineLevel="1" x14ac:dyDescent="0.15">
      <c r="A795" s="10"/>
      <c r="B795" s="69"/>
      <c r="C795" s="47"/>
      <c r="D795" s="47"/>
      <c r="E795" s="60"/>
      <c r="F795" s="61" t="s">
        <v>32</v>
      </c>
      <c r="G795" s="47" t="s">
        <v>33</v>
      </c>
      <c r="H795" s="62" t="s">
        <v>32</v>
      </c>
      <c r="I795" s="47" t="str">
        <f>INDEX(数据元说明!A:F,MATCH(H795,数据元说明!C:C,0),2)</f>
        <v>001011</v>
      </c>
      <c r="J795" s="47" t="str">
        <f>INDEX(数据元说明!A:F,MATCH(H795,数据元说明!C:C,0),5)</f>
        <v>人行支付行号</v>
      </c>
      <c r="K795" s="47" t="str">
        <f>INDEX(数据元说明!A:F,MATCH(H795,数据元说明!C:C,0),6)</f>
        <v>C..30</v>
      </c>
      <c r="L795" s="66" t="s">
        <v>82</v>
      </c>
    </row>
    <row r="796" spans="1:12" outlineLevel="1" x14ac:dyDescent="0.15">
      <c r="A796" s="10"/>
      <c r="B796" s="69"/>
      <c r="C796" s="47"/>
      <c r="D796" s="47"/>
      <c r="E796" s="60"/>
      <c r="F796" s="61" t="s">
        <v>37</v>
      </c>
      <c r="G796" s="47" t="s">
        <v>38</v>
      </c>
      <c r="H796" s="62" t="s">
        <v>37</v>
      </c>
      <c r="I796" s="47" t="str">
        <f>INDEX(数据元说明!A:F,MATCH(H796,数据元说明!C:C,0),2)</f>
        <v>001012</v>
      </c>
      <c r="J796" s="47" t="str">
        <f>INDEX(数据元说明!A:F,MATCH(H796,数据元说明!C:C,0),5)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796" s="47" t="str">
        <f>INDEX(数据元说明!A:F,MATCH(H796,数据元说明!C:C,0),6)</f>
        <v>C..30</v>
      </c>
      <c r="L796" s="66" t="s">
        <v>84</v>
      </c>
    </row>
    <row r="797" spans="1:12" outlineLevel="1" x14ac:dyDescent="0.15">
      <c r="A797" s="10"/>
      <c r="B797" s="69"/>
      <c r="C797" s="47"/>
      <c r="D797" s="47"/>
      <c r="E797" s="60"/>
      <c r="F797" s="61" t="s">
        <v>34</v>
      </c>
      <c r="G797" s="47" t="s">
        <v>35</v>
      </c>
      <c r="H797" s="62" t="s">
        <v>34</v>
      </c>
      <c r="I797" s="47" t="str">
        <f>INDEX(数据元说明!A:F,MATCH(H797,数据元说明!C:C,0),2)</f>
        <v>001013</v>
      </c>
      <c r="J797" s="47" t="str">
        <f>INDEX(数据元说明!A:F,MATCH(H797,数据元说明!C:C,0),5)</f>
        <v>银行内部机构号。应具有标识机构的唯一性。</v>
      </c>
      <c r="K797" s="47" t="str">
        <f>INDEX(数据元说明!A:F,MATCH(H797,数据元说明!C:C,0),6)</f>
        <v>C..30</v>
      </c>
      <c r="L797" s="66" t="s">
        <v>239</v>
      </c>
    </row>
    <row r="798" spans="1:12" ht="31.5" outlineLevel="1" x14ac:dyDescent="0.15">
      <c r="A798" s="10"/>
      <c r="B798" s="69"/>
      <c r="C798" s="10"/>
      <c r="D798" s="10"/>
      <c r="E798" s="69"/>
      <c r="F798" s="61" t="s">
        <v>778</v>
      </c>
      <c r="G798" s="47" t="s">
        <v>779</v>
      </c>
      <c r="H798" s="62" t="s">
        <v>41</v>
      </c>
      <c r="I798" s="47" t="str">
        <f>INDEX(数据元说明!A:F,MATCH(H798,数据元说明!C:C,0),2)</f>
        <v>001001</v>
      </c>
      <c r="J798" s="47" t="str">
        <f>INDEX(数据元说明!A:F,MATCH(H798,数据元说明!C:C,0),5)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798" s="47" t="str">
        <f>INDEX(数据元说明!A:F,MATCH(H798,数据元说明!C:C,0),6)</f>
        <v>C..200</v>
      </c>
      <c r="L798" s="66" t="s">
        <v>331</v>
      </c>
    </row>
    <row r="799" spans="1:12" outlineLevel="1" x14ac:dyDescent="0.15">
      <c r="A799" s="10"/>
      <c r="B799" s="69"/>
      <c r="C799" s="10"/>
      <c r="D799" s="10"/>
      <c r="E799" s="69"/>
      <c r="F799" s="61" t="s">
        <v>582</v>
      </c>
      <c r="G799" s="47" t="s">
        <v>583</v>
      </c>
      <c r="H799" s="62" t="s">
        <v>582</v>
      </c>
      <c r="I799" s="47" t="str">
        <f>INDEX(数据元说明!A:F,MATCH(H799,数据元说明!C:C,0),2)</f>
        <v>002027</v>
      </c>
      <c r="J799" s="47" t="str">
        <f>INDEX(数据元说明!A:F,MATCH(H799,数据元说明!C:C,0),5)</f>
        <v>已登记统一社会信用代码的，填18位统一社会信用代码；未登记统一社会信用代码的，填组织机构代码。境外金融机构、临时验资户类客户填写默认值0。</v>
      </c>
      <c r="K799" s="47" t="str">
        <f>INDEX(数据元说明!A:F,MATCH(H799,数据元说明!C:C,0),6)</f>
        <v>C..40</v>
      </c>
      <c r="L799" s="66" t="s">
        <v>895</v>
      </c>
    </row>
    <row r="800" spans="1:12" outlineLevel="1" x14ac:dyDescent="0.15">
      <c r="A800" s="10"/>
      <c r="B800" s="69"/>
      <c r="C800" s="10"/>
      <c r="D800" s="10"/>
      <c r="E800" s="69"/>
      <c r="F800" s="61" t="s">
        <v>896</v>
      </c>
      <c r="G800" s="47" t="s">
        <v>897</v>
      </c>
      <c r="H800" s="62" t="s">
        <v>896</v>
      </c>
      <c r="I800" s="47" t="str">
        <f>INDEX(数据元说明!A:F,MATCH(H800,数据元说明!C:C,0),2)</f>
        <v>005027</v>
      </c>
      <c r="J800" s="47" t="str">
        <f>INDEX(数据元说明!A:F,MATCH(H800,数据元说明!C:C,0),5)</f>
        <v>出口合同打包贷款，出口信用证打包贷款，出口信用证押汇，出口信用证押汇（离岸），出口信用证贴现，出口信用证贴现（离岸），出口托收押汇，出口托收押汇（OTS），出口托收贴现，出口托收贴现（OTS），出口商业发票融资，福费廷，福费廷（离岸），货到付款押汇，进口信用证押汇，进口代收押汇，提货担保，提货担保（OTS），备用信用证，备用信用证（OTS），进口信用证，进口信用证（OTS），保理，保兑仓，进口代付，打包贷款，议付/卖方融资，买方融资，国内保理，发票融资，商品融资，其他。</v>
      </c>
      <c r="K800" s="47" t="str">
        <f>INDEX(数据元说明!A:F,MATCH(H800,数据元说明!C:C,0),6)</f>
        <v xml:space="preserve">C..60 </v>
      </c>
      <c r="L800" s="66"/>
    </row>
    <row r="801" spans="1:12" ht="31.5" outlineLevel="1" x14ac:dyDescent="0.15">
      <c r="A801" s="10"/>
      <c r="B801" s="69"/>
      <c r="C801" s="10"/>
      <c r="D801" s="10"/>
      <c r="E801" s="69"/>
      <c r="F801" s="61" t="s">
        <v>898</v>
      </c>
      <c r="G801" s="47" t="s">
        <v>899</v>
      </c>
      <c r="H801" s="62" t="s">
        <v>440</v>
      </c>
      <c r="I801" s="47" t="str">
        <f>INDEX(数据元说明!A:F,MATCH(H801,数据元说明!C:C,0),2)</f>
        <v>003033</v>
      </c>
      <c r="J801" s="47" t="str">
        <f>INDEX(数据元说明!A:F,MATCH(H801,数据元说明!C:C,0),5)</f>
        <v>合同号。</v>
      </c>
      <c r="K801" s="47" t="str">
        <f>INDEX(数据元说明!A:F,MATCH(H801,数据元说明!C:C,0),6)</f>
        <v>C..100</v>
      </c>
      <c r="L801" s="66" t="s">
        <v>900</v>
      </c>
    </row>
    <row r="802" spans="1:12" outlineLevel="1" x14ac:dyDescent="0.15">
      <c r="A802" s="10"/>
      <c r="B802" s="69"/>
      <c r="C802" s="10"/>
      <c r="D802" s="10"/>
      <c r="E802" s="69"/>
      <c r="F802" s="61" t="s">
        <v>207</v>
      </c>
      <c r="G802" s="47" t="s">
        <v>206</v>
      </c>
      <c r="H802" s="62" t="s">
        <v>207</v>
      </c>
      <c r="I802" s="47" t="str">
        <f>INDEX(数据元说明!A:F,MATCH(H802,数据元说明!C:C,0),2)</f>
        <v>003016</v>
      </c>
      <c r="J802" s="47" t="str">
        <f>INDEX(数据元说明!A:F,MATCH(H802,数据元说明!C:C,0),5)</f>
        <v>遵循《GB/T 12406-2008 表示货币和资金的代码》的字母代码，如CNY。</v>
      </c>
      <c r="K802" s="47" t="str">
        <f>INDEX(数据元说明!A:F,MATCH(H802,数据元说明!C:C,0),6)</f>
        <v>C3</v>
      </c>
      <c r="L802" s="66"/>
    </row>
    <row r="803" spans="1:12" outlineLevel="1" x14ac:dyDescent="0.15">
      <c r="A803" s="10"/>
      <c r="B803" s="69"/>
      <c r="C803" s="10"/>
      <c r="D803" s="10"/>
      <c r="E803" s="69"/>
      <c r="F803" s="61" t="s">
        <v>901</v>
      </c>
      <c r="G803" s="47" t="s">
        <v>902</v>
      </c>
      <c r="H803" s="62" t="s">
        <v>195</v>
      </c>
      <c r="I803" s="47" t="str">
        <f>INDEX(数据元说明!A:F,MATCH(H803,数据元说明!C:C,0),2)</f>
        <v>003011</v>
      </c>
      <c r="J803" s="47" t="str">
        <f>INDEX(数据元说明!A:F,MATCH(H803,数据元说明!C:C,0),5)</f>
        <v>元。</v>
      </c>
      <c r="K803" s="47" t="str">
        <f>INDEX(数据元说明!A:F,MATCH(H803,数据元说明!C:C,0),6)</f>
        <v>D20.2</v>
      </c>
      <c r="L803" s="66"/>
    </row>
    <row r="804" spans="1:12" outlineLevel="1" x14ac:dyDescent="0.15">
      <c r="A804" s="47"/>
      <c r="B804" s="60"/>
      <c r="C804" s="47"/>
      <c r="D804" s="47"/>
      <c r="E804" s="60"/>
      <c r="F804" s="61" t="s">
        <v>903</v>
      </c>
      <c r="G804" s="47" t="s">
        <v>904</v>
      </c>
      <c r="H804" s="62" t="s">
        <v>189</v>
      </c>
      <c r="I804" s="47" t="str">
        <f>INDEX(数据元说明!A:F,MATCH(H804,数据元说明!C:C,0),2)</f>
        <v>003012</v>
      </c>
      <c r="J804" s="47" t="str">
        <f>INDEX(数据元说明!A:F,MATCH(H804,数据元说明!C:C,0),5)</f>
        <v>元。</v>
      </c>
      <c r="K804" s="47" t="str">
        <f>INDEX(数据元说明!A:F,MATCH(H804,数据元说明!C:C,0),6)</f>
        <v>D20.2</v>
      </c>
      <c r="L804" s="66"/>
    </row>
    <row r="805" spans="1:12" outlineLevel="1" x14ac:dyDescent="0.15">
      <c r="A805" s="47"/>
      <c r="B805" s="60"/>
      <c r="C805" s="47"/>
      <c r="D805" s="47"/>
      <c r="E805" s="60"/>
      <c r="F805" s="61" t="s">
        <v>905</v>
      </c>
      <c r="G805" s="47" t="s">
        <v>906</v>
      </c>
      <c r="H805" s="62" t="s">
        <v>189</v>
      </c>
      <c r="I805" s="47" t="str">
        <f>INDEX(数据元说明!A:F,MATCH(H805,数据元说明!C:C,0),2)</f>
        <v>003012</v>
      </c>
      <c r="J805" s="47" t="str">
        <f>INDEX(数据元说明!A:F,MATCH(H805,数据元说明!C:C,0),5)</f>
        <v>元。</v>
      </c>
      <c r="K805" s="47" t="str">
        <f>INDEX(数据元说明!A:F,MATCH(H805,数据元说明!C:C,0),6)</f>
        <v>D20.2</v>
      </c>
      <c r="L805" s="66"/>
    </row>
    <row r="806" spans="1:12" outlineLevel="1" x14ac:dyDescent="0.15">
      <c r="A806" s="10"/>
      <c r="B806" s="69"/>
      <c r="C806" s="10"/>
      <c r="D806" s="10"/>
      <c r="E806" s="69"/>
      <c r="F806" s="61" t="s">
        <v>907</v>
      </c>
      <c r="G806" s="47" t="s">
        <v>908</v>
      </c>
      <c r="H806" s="62" t="s">
        <v>907</v>
      </c>
      <c r="I806" s="47" t="str">
        <f>INDEX(数据元说明!A:F,MATCH(H806,数据元说明!C:C,0),2)</f>
        <v>005028</v>
      </c>
      <c r="J806" s="47" t="str">
        <f>INDEX(数据元说明!A:F,MATCH(H806,数据元说明!C:C,0),5)</f>
        <v>国结系统产生或根据一定的含义手工编写的业务编号。</v>
      </c>
      <c r="K806" s="47" t="str">
        <f>INDEX(数据元说明!A:F,MATCH(H806,数据元说明!C:C,0),6)</f>
        <v>C..30</v>
      </c>
      <c r="L806" s="66"/>
    </row>
    <row r="807" spans="1:12" outlineLevel="1" x14ac:dyDescent="0.15">
      <c r="A807" s="10"/>
      <c r="B807" s="69"/>
      <c r="C807" s="10"/>
      <c r="D807" s="10"/>
      <c r="E807" s="69"/>
      <c r="F807" s="61" t="s">
        <v>845</v>
      </c>
      <c r="G807" s="47" t="s">
        <v>846</v>
      </c>
      <c r="H807" s="62" t="s">
        <v>845</v>
      </c>
      <c r="I807" s="47" t="str">
        <f>INDEX(数据元说明!A:F,MATCH(H807,数据元说明!C:C,0),2)</f>
        <v>005029</v>
      </c>
      <c r="J807" s="47" t="str">
        <f>INDEX(数据元说明!A:F,MATCH(H807,数据元说明!C:C,0),5)</f>
        <v>业务对应的保函信用证等的号码。</v>
      </c>
      <c r="K807" s="47" t="str">
        <f>INDEX(数据元说明!A:F,MATCH(H807,数据元说明!C:C,0),6)</f>
        <v>C..200</v>
      </c>
      <c r="L807" s="66"/>
    </row>
    <row r="808" spans="1:12" outlineLevel="1" x14ac:dyDescent="0.15">
      <c r="A808" s="10"/>
      <c r="B808" s="69"/>
      <c r="C808" s="10"/>
      <c r="D808" s="10"/>
      <c r="E808" s="69"/>
      <c r="F808" s="61" t="s">
        <v>847</v>
      </c>
      <c r="G808" s="47" t="s">
        <v>848</v>
      </c>
      <c r="H808" s="62" t="s">
        <v>207</v>
      </c>
      <c r="I808" s="47" t="str">
        <f>INDEX(数据元说明!A:F,MATCH(H808,数据元说明!C:C,0),2)</f>
        <v>003016</v>
      </c>
      <c r="J808" s="47" t="str">
        <f>INDEX(数据元说明!A:F,MATCH(H808,数据元说明!C:C,0),5)</f>
        <v>遵循《GB/T 12406-2008 表示货币和资金的代码》的字母代码，如CNY。</v>
      </c>
      <c r="K808" s="47" t="str">
        <f>INDEX(数据元说明!A:F,MATCH(H808,数据元说明!C:C,0),6)</f>
        <v>C3</v>
      </c>
      <c r="L808" s="66"/>
    </row>
    <row r="809" spans="1:12" outlineLevel="1" x14ac:dyDescent="0.15">
      <c r="A809" s="10"/>
      <c r="B809" s="69"/>
      <c r="C809" s="10"/>
      <c r="D809" s="10"/>
      <c r="E809" s="69"/>
      <c r="F809" s="61" t="s">
        <v>849</v>
      </c>
      <c r="G809" s="47" t="s">
        <v>850</v>
      </c>
      <c r="H809" s="62" t="s">
        <v>195</v>
      </c>
      <c r="I809" s="47" t="str">
        <f>INDEX(数据元说明!A:F,MATCH(H809,数据元说明!C:C,0),2)</f>
        <v>003011</v>
      </c>
      <c r="J809" s="47" t="str">
        <f>INDEX(数据元说明!A:F,MATCH(H809,数据元说明!C:C,0),5)</f>
        <v>元。</v>
      </c>
      <c r="K809" s="47" t="str">
        <f>INDEX(数据元说明!A:F,MATCH(H809,数据元说明!C:C,0),6)</f>
        <v>D20.2</v>
      </c>
      <c r="L809" s="66" t="s">
        <v>851</v>
      </c>
    </row>
    <row r="810" spans="1:12" outlineLevel="1" x14ac:dyDescent="0.15">
      <c r="A810" s="10"/>
      <c r="B810" s="69"/>
      <c r="C810" s="10"/>
      <c r="D810" s="10"/>
      <c r="E810" s="69"/>
      <c r="F810" s="61" t="s">
        <v>852</v>
      </c>
      <c r="G810" s="47" t="s">
        <v>853</v>
      </c>
      <c r="H810" s="62" t="s">
        <v>852</v>
      </c>
      <c r="I810" s="47" t="str">
        <f>INDEX(数据元说明!A:F,MATCH(H810,数据元说明!C:C,0),2)</f>
        <v>005030</v>
      </c>
      <c r="J810" s="47" t="str">
        <f>INDEX(数据元说明!A:F,MATCH(H810,数据元说明!C:C,0),5)</f>
        <v>银行自定义，例如：商业发票，详细发票，证实发票，收妥发票，厂商发票，形式发票，样品发票，领事发票，寄售发票，海关发票</v>
      </c>
      <c r="K810" s="47" t="str">
        <f>INDEX(数据元说明!A:F,MATCH(H810,数据元说明!C:C,0),6)</f>
        <v>C..60</v>
      </c>
      <c r="L810" s="66"/>
    </row>
    <row r="811" spans="1:12" ht="31.5" outlineLevel="1" x14ac:dyDescent="0.15">
      <c r="A811" s="10"/>
      <c r="B811" s="69"/>
      <c r="C811" s="10"/>
      <c r="D811" s="10"/>
      <c r="E811" s="69"/>
      <c r="F811" s="86" t="s">
        <v>909</v>
      </c>
      <c r="G811" s="47" t="s">
        <v>910</v>
      </c>
      <c r="H811" s="62" t="s">
        <v>41</v>
      </c>
      <c r="I811" s="47" t="str">
        <f>INDEX(数据元说明!A:F,MATCH(H811,数据元说明!C:C,0),2)</f>
        <v>001001</v>
      </c>
      <c r="J811" s="47" t="str">
        <f>INDEX(数据元说明!A:F,MATCH(H811,数据元说明!C:C,0),5)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11" s="47" t="str">
        <f>INDEX(数据元说明!A:F,MATCH(H811,数据元说明!C:C,0),6)</f>
        <v>C..200</v>
      </c>
      <c r="L811" s="66"/>
    </row>
    <row r="812" spans="1:12" outlineLevel="1" x14ac:dyDescent="0.15">
      <c r="A812" s="10"/>
      <c r="B812" s="69"/>
      <c r="C812" s="10"/>
      <c r="D812" s="10"/>
      <c r="E812" s="69"/>
      <c r="F812" s="58" t="s">
        <v>911</v>
      </c>
      <c r="G812" s="47" t="s">
        <v>912</v>
      </c>
      <c r="H812" s="62" t="s">
        <v>911</v>
      </c>
      <c r="I812" s="47" t="str">
        <f>INDEX(数据元说明!A:F,MATCH(H812,数据元说明!C:C,0),2)</f>
        <v>005031</v>
      </c>
      <c r="J812" s="47" t="str">
        <f>INDEX(数据元说明!A:F,MATCH(H812,数据元说明!C:C,0),5)</f>
        <v>自营，转卖。</v>
      </c>
      <c r="K812" s="47" t="str">
        <f>INDEX(数据元说明!A:F,MATCH(H812,数据元说明!C:C,0),6)</f>
        <v>C..30</v>
      </c>
      <c r="L812" s="66"/>
    </row>
    <row r="813" spans="1:12" outlineLevel="1" x14ac:dyDescent="0.15">
      <c r="A813" s="10"/>
      <c r="B813" s="69"/>
      <c r="C813" s="10"/>
      <c r="D813" s="10"/>
      <c r="E813" s="69"/>
      <c r="F813" s="61" t="s">
        <v>913</v>
      </c>
      <c r="G813" s="47" t="s">
        <v>914</v>
      </c>
      <c r="H813" s="62" t="s">
        <v>913</v>
      </c>
      <c r="I813" s="47" t="str">
        <f>INDEX(数据元说明!A:F,MATCH(H813,数据元说明!C:C,0),2)</f>
        <v>005032</v>
      </c>
      <c r="J813" s="47" t="str">
        <f>INDEX(数据元说明!A:F,MATCH(H813,数据元说明!C:C,0),5)</f>
        <v>信用证编号。</v>
      </c>
      <c r="K813" s="47" t="str">
        <f>INDEX(数据元说明!A:F,MATCH(H813,数据元说明!C:C,0),6)</f>
        <v>C..30</v>
      </c>
      <c r="L813" s="66"/>
    </row>
    <row r="814" spans="1:12" outlineLevel="1" x14ac:dyDescent="0.15">
      <c r="A814" s="10"/>
      <c r="B814" s="69"/>
      <c r="C814" s="10"/>
      <c r="D814" s="10"/>
      <c r="E814" s="69"/>
      <c r="F814" s="61" t="s">
        <v>915</v>
      </c>
      <c r="G814" s="47" t="s">
        <v>916</v>
      </c>
      <c r="H814" s="62" t="s">
        <v>207</v>
      </c>
      <c r="I814" s="47" t="str">
        <f>INDEX(数据元说明!A:F,MATCH(H814,数据元说明!C:C,0),2)</f>
        <v>003016</v>
      </c>
      <c r="J814" s="47" t="str">
        <f>INDEX(数据元说明!A:F,MATCH(H814,数据元说明!C:C,0),5)</f>
        <v>遵循《GB/T 12406-2008 表示货币和资金的代码》的字母代码，如CNY。</v>
      </c>
      <c r="K814" s="47" t="str">
        <f>INDEX(数据元说明!A:F,MATCH(H814,数据元说明!C:C,0),6)</f>
        <v>C3</v>
      </c>
      <c r="L814" s="66"/>
    </row>
    <row r="815" spans="1:12" outlineLevel="1" x14ac:dyDescent="0.15">
      <c r="A815" s="10"/>
      <c r="B815" s="69"/>
      <c r="C815" s="10"/>
      <c r="D815" s="10"/>
      <c r="E815" s="69"/>
      <c r="F815" s="61" t="s">
        <v>917</v>
      </c>
      <c r="G815" s="47" t="s">
        <v>918</v>
      </c>
      <c r="H815" s="62" t="s">
        <v>195</v>
      </c>
      <c r="I815" s="47" t="str">
        <f>INDEX(数据元说明!A:F,MATCH(H815,数据元说明!C:C,0),2)</f>
        <v>003011</v>
      </c>
      <c r="J815" s="47" t="str">
        <f>INDEX(数据元说明!A:F,MATCH(H815,数据元说明!C:C,0),5)</f>
        <v>元。</v>
      </c>
      <c r="K815" s="47" t="str">
        <f>INDEX(数据元说明!A:F,MATCH(H815,数据元说明!C:C,0),6)</f>
        <v>D20.2</v>
      </c>
      <c r="L815" s="66"/>
    </row>
    <row r="816" spans="1:12" outlineLevel="1" x14ac:dyDescent="0.15">
      <c r="A816" s="10"/>
      <c r="B816" s="69"/>
      <c r="C816" s="10"/>
      <c r="D816" s="10"/>
      <c r="E816" s="69"/>
      <c r="F816" s="61" t="s">
        <v>919</v>
      </c>
      <c r="G816" s="47" t="s">
        <v>920</v>
      </c>
      <c r="H816" s="62" t="s">
        <v>53</v>
      </c>
      <c r="I816" s="47" t="str">
        <f>INDEX(数据元说明!A:F,MATCH(H816,数据元说明!C:C,0),2)</f>
        <v>001005</v>
      </c>
      <c r="J816" s="47" t="str">
        <f>INDEX(数据元说明!A:F,MATCH(H816,数据元说明!C:C,0),5)</f>
        <v>YYYYMMDD，默认值99991231。</v>
      </c>
      <c r="K816" s="47" t="str">
        <f>INDEX(数据元说明!A:F,MATCH(H816,数据元说明!C:C,0),6)</f>
        <v>C8</v>
      </c>
      <c r="L816" s="66"/>
    </row>
    <row r="817" spans="1:12" outlineLevel="1" x14ac:dyDescent="0.15">
      <c r="A817" s="10"/>
      <c r="B817" s="69"/>
      <c r="C817" s="10"/>
      <c r="D817" s="10"/>
      <c r="E817" s="69"/>
      <c r="F817" s="61" t="s">
        <v>921</v>
      </c>
      <c r="G817" s="47" t="s">
        <v>922</v>
      </c>
      <c r="H817" s="62" t="s">
        <v>921</v>
      </c>
      <c r="I817" s="47" t="str">
        <f>INDEX(数据元说明!A:F,MATCH(H817,数据元说明!C:C,0),2)</f>
        <v>005033</v>
      </c>
      <c r="J817" s="47" t="str">
        <f>INDEX(数据元说明!A:F,MATCH(H817,数据元说明!C:C,0),5)</f>
        <v>即期信用证，远期信用证，假远期信用证。</v>
      </c>
      <c r="K817" s="47" t="str">
        <f>INDEX(数据元说明!A:F,MATCH(H817,数据元说明!C:C,0),6)</f>
        <v>C..30</v>
      </c>
      <c r="L817" s="66"/>
    </row>
    <row r="818" spans="1:12" outlineLevel="1" x14ac:dyDescent="0.15">
      <c r="A818" s="10"/>
      <c r="B818" s="69"/>
      <c r="C818" s="47"/>
      <c r="D818" s="47"/>
      <c r="E818" s="60"/>
      <c r="F818" s="61" t="s">
        <v>923</v>
      </c>
      <c r="G818" s="47" t="s">
        <v>924</v>
      </c>
      <c r="H818" s="62" t="s">
        <v>53</v>
      </c>
      <c r="I818" s="47" t="str">
        <f>INDEX(数据元说明!A:F,MATCH(H818,数据元说明!C:C,0),2)</f>
        <v>001005</v>
      </c>
      <c r="J818" s="47" t="str">
        <f>INDEX(数据元说明!A:F,MATCH(H818,数据元说明!C:C,0),5)</f>
        <v>YYYYMMDD，默认值99991231。</v>
      </c>
      <c r="K818" s="47" t="str">
        <f>INDEX(数据元说明!A:F,MATCH(H818,数据元说明!C:C,0),6)</f>
        <v>C8</v>
      </c>
      <c r="L818" s="66" t="s">
        <v>925</v>
      </c>
    </row>
    <row r="819" spans="1:12" ht="58.5" outlineLevel="1" x14ac:dyDescent="0.15">
      <c r="A819" s="47"/>
      <c r="B819" s="60"/>
      <c r="C819" s="47"/>
      <c r="D819" s="47"/>
      <c r="E819" s="60"/>
      <c r="F819" s="61" t="s">
        <v>73</v>
      </c>
      <c r="G819" s="47" t="s">
        <v>74</v>
      </c>
      <c r="H819" s="62" t="s">
        <v>53</v>
      </c>
      <c r="I819" s="47" t="str">
        <f>INDEX(数据元说明!A:F,MATCH(H819,数据元说明!C:C,0),2)</f>
        <v>001005</v>
      </c>
      <c r="J819" s="47" t="str">
        <f>INDEX(数据元说明!A:F,MATCH(H819,数据元说明!C:C,0),5)</f>
        <v>YYYYMMDD，默认值99991231。</v>
      </c>
      <c r="K819" s="47" t="str">
        <f>INDEX(数据元说明!A:F,MATCH(H819,数据元说明!C:C,0),6)</f>
        <v>C8</v>
      </c>
      <c r="L819" s="66" t="s">
        <v>75</v>
      </c>
    </row>
    <row r="820" spans="1:12" s="36" customFormat="1" ht="44.25" x14ac:dyDescent="0.15">
      <c r="A820" s="80"/>
      <c r="B820" s="81"/>
      <c r="C820" s="52" t="s">
        <v>926</v>
      </c>
      <c r="D820" s="52" t="s">
        <v>927</v>
      </c>
      <c r="E820" s="53" t="s">
        <v>368</v>
      </c>
      <c r="F820" s="54"/>
      <c r="G820" s="52"/>
      <c r="H820" s="55"/>
      <c r="I820" s="52"/>
      <c r="J820" s="52"/>
      <c r="K820" s="52"/>
      <c r="L820" s="83" t="s">
        <v>928</v>
      </c>
    </row>
    <row r="821" spans="1:12" outlineLevel="1" x14ac:dyDescent="0.15">
      <c r="A821" s="10"/>
      <c r="B821" s="69"/>
      <c r="C821" s="47"/>
      <c r="D821" s="47"/>
      <c r="E821" s="60"/>
      <c r="F821" s="61" t="s">
        <v>730</v>
      </c>
      <c r="G821" s="47" t="s">
        <v>731</v>
      </c>
      <c r="H821" s="62" t="s">
        <v>440</v>
      </c>
      <c r="I821" s="47" t="str">
        <f>INDEX(数据元说明!A:F,MATCH(H821,数据元说明!C:C,0),2)</f>
        <v>003033</v>
      </c>
      <c r="J821" s="47" t="str">
        <f>INDEX(数据元说明!A:F,MATCH(H821,数据元说明!C:C,0),5)</f>
        <v>合同号。</v>
      </c>
      <c r="K821" s="47" t="str">
        <f>INDEX(数据元说明!A:F,MATCH(H821,数据元说明!C:C,0),6)</f>
        <v>C..100</v>
      </c>
      <c r="L821" s="66" t="s">
        <v>929</v>
      </c>
    </row>
    <row r="822" spans="1:12" outlineLevel="1" x14ac:dyDescent="0.15">
      <c r="A822" s="10"/>
      <c r="B822" s="69"/>
      <c r="C822" s="47"/>
      <c r="D822" s="47"/>
      <c r="E822" s="60"/>
      <c r="F822" s="61" t="s">
        <v>236</v>
      </c>
      <c r="G822" s="47" t="s">
        <v>237</v>
      </c>
      <c r="H822" s="62" t="s">
        <v>236</v>
      </c>
      <c r="I822" s="47" t="str">
        <f>INDEX(数据元说明!A:F,MATCH(H822,数据元说明!C:C,0),2)</f>
        <v>002001</v>
      </c>
      <c r="J822" s="47" t="str">
        <f>INDEX(数据元说明!A:F,MATCH(H822,数据元说明!C:C,0),5)</f>
        <v>银行自定义的唯一识别客户的标识。供应链融资的填写供应链融资编码。</v>
      </c>
      <c r="K822" s="47" t="str">
        <f>INDEX(数据元说明!A:F,MATCH(H822,数据元说明!C:C,0),6)</f>
        <v>C..60</v>
      </c>
      <c r="L822" s="66" t="s">
        <v>376</v>
      </c>
    </row>
    <row r="823" spans="1:12" outlineLevel="1" x14ac:dyDescent="0.15">
      <c r="A823" s="10"/>
      <c r="B823" s="69"/>
      <c r="C823" s="47"/>
      <c r="D823" s="47"/>
      <c r="E823" s="60"/>
      <c r="F823" s="61" t="s">
        <v>32</v>
      </c>
      <c r="G823" s="47" t="s">
        <v>33</v>
      </c>
      <c r="H823" s="62" t="s">
        <v>32</v>
      </c>
      <c r="I823" s="47" t="str">
        <f>INDEX(数据元说明!A:F,MATCH(H823,数据元说明!C:C,0),2)</f>
        <v>001011</v>
      </c>
      <c r="J823" s="47" t="str">
        <f>INDEX(数据元说明!A:F,MATCH(H823,数据元说明!C:C,0),5)</f>
        <v>人行支付行号</v>
      </c>
      <c r="K823" s="47" t="str">
        <f>INDEX(数据元说明!A:F,MATCH(H823,数据元说明!C:C,0),6)</f>
        <v>C..30</v>
      </c>
      <c r="L823" s="66" t="s">
        <v>82</v>
      </c>
    </row>
    <row r="824" spans="1:12" outlineLevel="1" x14ac:dyDescent="0.15">
      <c r="A824" s="10"/>
      <c r="B824" s="69"/>
      <c r="C824" s="47"/>
      <c r="D824" s="47"/>
      <c r="E824" s="60"/>
      <c r="F824" s="61" t="s">
        <v>37</v>
      </c>
      <c r="G824" s="47" t="s">
        <v>38</v>
      </c>
      <c r="H824" s="62" t="s">
        <v>37</v>
      </c>
      <c r="I824" s="47" t="str">
        <f>INDEX(数据元说明!A:F,MATCH(H824,数据元说明!C:C,0),2)</f>
        <v>001012</v>
      </c>
      <c r="J824" s="47" t="str">
        <f>INDEX(数据元说明!A:F,MATCH(H824,数据元说明!C:C,0),5)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824" s="47" t="str">
        <f>INDEX(数据元说明!A:F,MATCH(H824,数据元说明!C:C,0),6)</f>
        <v>C..30</v>
      </c>
      <c r="L824" s="66" t="s">
        <v>84</v>
      </c>
    </row>
    <row r="825" spans="1:12" outlineLevel="1" x14ac:dyDescent="0.15">
      <c r="A825" s="10"/>
      <c r="B825" s="69"/>
      <c r="C825" s="47"/>
      <c r="D825" s="47"/>
      <c r="E825" s="60"/>
      <c r="F825" s="61" t="s">
        <v>34</v>
      </c>
      <c r="G825" s="47" t="s">
        <v>35</v>
      </c>
      <c r="H825" s="62" t="s">
        <v>34</v>
      </c>
      <c r="I825" s="47" t="str">
        <f>INDEX(数据元说明!A:F,MATCH(H825,数据元说明!C:C,0),2)</f>
        <v>001013</v>
      </c>
      <c r="J825" s="47" t="str">
        <f>INDEX(数据元说明!A:F,MATCH(H825,数据元说明!C:C,0),5)</f>
        <v>银行内部机构号。应具有标识机构的唯一性。</v>
      </c>
      <c r="K825" s="47" t="str">
        <f>INDEX(数据元说明!A:F,MATCH(H825,数据元说明!C:C,0),6)</f>
        <v>C..30</v>
      </c>
      <c r="L825" s="66" t="s">
        <v>239</v>
      </c>
    </row>
    <row r="826" spans="1:12" outlineLevel="1" x14ac:dyDescent="0.15">
      <c r="A826" s="10"/>
      <c r="B826" s="69"/>
      <c r="C826" s="47"/>
      <c r="D826" s="47"/>
      <c r="E826" s="60"/>
      <c r="F826" s="61" t="s">
        <v>930</v>
      </c>
      <c r="G826" s="47" t="s">
        <v>931</v>
      </c>
      <c r="H826" s="62" t="s">
        <v>930</v>
      </c>
      <c r="I826" s="47" t="str">
        <f>INDEX(数据元说明!A:F,MATCH(H826,数据元说明!C:C,0),2)</f>
        <v>005034</v>
      </c>
      <c r="J826" s="47" t="str">
        <f>INDEX(数据元说明!A:F,MATCH(H826,数据元说明!C:C,0),5)</f>
        <v>中文描述或中文字典，银行自定义。</v>
      </c>
      <c r="K826" s="47" t="str">
        <f>INDEX(数据元说明!A:F,MATCH(H826,数据元说明!C:C,0),6)</f>
        <v>C..60</v>
      </c>
      <c r="L826" s="66"/>
    </row>
    <row r="827" spans="1:12" outlineLevel="1" x14ac:dyDescent="0.15">
      <c r="A827" s="10"/>
      <c r="B827" s="69"/>
      <c r="C827" s="47"/>
      <c r="D827" s="47"/>
      <c r="E827" s="60"/>
      <c r="F827" s="61" t="s">
        <v>932</v>
      </c>
      <c r="G827" s="47" t="s">
        <v>933</v>
      </c>
      <c r="H827" s="62" t="s">
        <v>32</v>
      </c>
      <c r="I827" s="47" t="str">
        <f>INDEX(数据元说明!A:F,MATCH(H827,数据元说明!C:C,0),2)</f>
        <v>001011</v>
      </c>
      <c r="J827" s="47" t="str">
        <f>INDEX(数据元说明!A:F,MATCH(H827,数据元说明!C:C,0),5)</f>
        <v>人行支付行号</v>
      </c>
      <c r="K827" s="47" t="str">
        <f>INDEX(数据元说明!A:F,MATCH(H827,数据元说明!C:C,0),6)</f>
        <v>C..30</v>
      </c>
      <c r="L827" s="66"/>
    </row>
    <row r="828" spans="1:12" outlineLevel="1" x14ac:dyDescent="0.15">
      <c r="A828" s="10"/>
      <c r="B828" s="69"/>
      <c r="C828" s="47"/>
      <c r="D828" s="47"/>
      <c r="E828" s="60"/>
      <c r="F828" s="61" t="s">
        <v>934</v>
      </c>
      <c r="G828" s="47" t="s">
        <v>935</v>
      </c>
      <c r="H828" s="62" t="s">
        <v>936</v>
      </c>
      <c r="I828" s="47" t="str">
        <f>INDEX(数据元说明!A:F,MATCH(H828,数据元说明!C:C,0),2)</f>
        <v>001038</v>
      </c>
      <c r="J828" s="47" t="str">
        <f>INDEX(数据元说明!A:F,MATCH(H828,数据元说明!C:C,0),5)</f>
        <v>多个代码</v>
      </c>
      <c r="K828" s="47" t="str">
        <f>INDEX(数据元说明!A:F,MATCH(H828,数据元说明!C:C,0),6)</f>
        <v>C..400</v>
      </c>
      <c r="L828" s="66" t="s">
        <v>937</v>
      </c>
    </row>
    <row r="829" spans="1:12" outlineLevel="1" x14ac:dyDescent="0.15">
      <c r="A829" s="10"/>
      <c r="B829" s="69"/>
      <c r="C829" s="47"/>
      <c r="D829" s="47"/>
      <c r="E829" s="60"/>
      <c r="F829" s="61" t="s">
        <v>938</v>
      </c>
      <c r="G829" s="47" t="s">
        <v>939</v>
      </c>
      <c r="H829" s="62" t="s">
        <v>32</v>
      </c>
      <c r="I829" s="47" t="str">
        <f>INDEX(数据元说明!A:F,MATCH(H829,数据元说明!C:C,0),2)</f>
        <v>001011</v>
      </c>
      <c r="J829" s="47" t="str">
        <f>INDEX(数据元说明!A:F,MATCH(H829,数据元说明!C:C,0),5)</f>
        <v>人行支付行号</v>
      </c>
      <c r="K829" s="47" t="str">
        <f>INDEX(数据元说明!A:F,MATCH(H829,数据元说明!C:C,0),6)</f>
        <v>C..30</v>
      </c>
      <c r="L829" s="66"/>
    </row>
    <row r="830" spans="1:12" outlineLevel="1" x14ac:dyDescent="0.15">
      <c r="A830" s="10"/>
      <c r="B830" s="69"/>
      <c r="C830" s="47"/>
      <c r="D830" s="47"/>
      <c r="E830" s="60"/>
      <c r="F830" s="61" t="s">
        <v>940</v>
      </c>
      <c r="G830" s="47" t="s">
        <v>941</v>
      </c>
      <c r="H830" s="62" t="s">
        <v>41</v>
      </c>
      <c r="I830" s="47" t="str">
        <f>INDEX(数据元说明!A:F,MATCH(H830,数据元说明!C:C,0),2)</f>
        <v>001001</v>
      </c>
      <c r="J830" s="47" t="str">
        <f>INDEX(数据元说明!A:F,MATCH(H830,数据元说明!C:C,0),5)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30" s="47" t="str">
        <f>INDEX(数据元说明!A:F,MATCH(H830,数据元说明!C:C,0),6)</f>
        <v>C..200</v>
      </c>
      <c r="L830" s="66"/>
    </row>
    <row r="831" spans="1:12" outlineLevel="1" x14ac:dyDescent="0.15">
      <c r="A831" s="10"/>
      <c r="B831" s="69"/>
      <c r="C831" s="47"/>
      <c r="D831" s="47"/>
      <c r="E831" s="60"/>
      <c r="F831" s="61" t="s">
        <v>942</v>
      </c>
      <c r="G831" s="47" t="s">
        <v>943</v>
      </c>
      <c r="H831" s="62" t="s">
        <v>41</v>
      </c>
      <c r="I831" s="47" t="str">
        <f>INDEX(数据元说明!A:F,MATCH(H831,数据元说明!C:C,0),2)</f>
        <v>001001</v>
      </c>
      <c r="J831" s="47" t="str">
        <f>INDEX(数据元说明!A:F,MATCH(H831,数据元说明!C:C,0),5)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31" s="47" t="str">
        <f>INDEX(数据元说明!A:F,MATCH(H831,数据元说明!C:C,0),6)</f>
        <v>C..200</v>
      </c>
      <c r="L831" s="66" t="s">
        <v>937</v>
      </c>
    </row>
    <row r="832" spans="1:12" outlineLevel="1" x14ac:dyDescent="0.15">
      <c r="A832" s="10"/>
      <c r="B832" s="69"/>
      <c r="C832" s="47"/>
      <c r="D832" s="47"/>
      <c r="E832" s="60"/>
      <c r="F832" s="61" t="s">
        <v>944</v>
      </c>
      <c r="G832" s="47" t="s">
        <v>945</v>
      </c>
      <c r="H832" s="62" t="s">
        <v>946</v>
      </c>
      <c r="I832" s="47" t="str">
        <f>INDEX(数据元说明!A:F,MATCH(H832,数据元说明!C:C,0),2)</f>
        <v>001037</v>
      </c>
      <c r="J832" s="47" t="str">
        <f>INDEX(数据元说明!A:F,MATCH(H832,数据元说明!C:C,0),5)</f>
        <v>多个名称</v>
      </c>
      <c r="K832" s="47" t="str">
        <f>INDEX(数据元说明!A:F,MATCH(H832,数据元说明!C:C,0),6)</f>
        <v>C..1000</v>
      </c>
      <c r="L832" s="66"/>
    </row>
    <row r="833" spans="1:12" outlineLevel="1" x14ac:dyDescent="0.15">
      <c r="A833" s="10"/>
      <c r="B833" s="69"/>
      <c r="C833" s="47"/>
      <c r="D833" s="47"/>
      <c r="E833" s="60"/>
      <c r="F833" s="61" t="s">
        <v>947</v>
      </c>
      <c r="G833" s="47" t="s">
        <v>948</v>
      </c>
      <c r="H833" s="62" t="s">
        <v>947</v>
      </c>
      <c r="I833" s="47" t="str">
        <f>INDEX(数据元说明!A:F,MATCH(H833,数据元说明!C:C,0),2)</f>
        <v>005035</v>
      </c>
      <c r="J833" s="47" t="str">
        <f>INDEX(数据元说明!A:F,MATCH(H833,数据元说明!C:C,0),5)</f>
        <v>中文描述或中文字典，银行自定义。</v>
      </c>
      <c r="K833" s="47" t="str">
        <f>INDEX(数据元说明!A:F,MATCH(H833,数据元说明!C:C,0),6)</f>
        <v>C..60</v>
      </c>
      <c r="L833" s="66"/>
    </row>
    <row r="834" spans="1:12" ht="31.5" outlineLevel="1" x14ac:dyDescent="0.15">
      <c r="A834" s="10"/>
      <c r="B834" s="69"/>
      <c r="C834" s="47"/>
      <c r="D834" s="47"/>
      <c r="E834" s="60"/>
      <c r="F834" s="61" t="s">
        <v>778</v>
      </c>
      <c r="G834" s="47" t="s">
        <v>779</v>
      </c>
      <c r="H834" s="62" t="s">
        <v>41</v>
      </c>
      <c r="I834" s="47" t="str">
        <f>INDEX(数据元说明!A:F,MATCH(H834,数据元说明!C:C,0),2)</f>
        <v>001001</v>
      </c>
      <c r="J834" s="47" t="str">
        <f>INDEX(数据元说明!A:F,MATCH(H834,数据元说明!C:C,0),5)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34" s="47" t="str">
        <f>INDEX(数据元说明!A:F,MATCH(H834,数据元说明!C:C,0),6)</f>
        <v>C..200</v>
      </c>
      <c r="L834" s="66" t="s">
        <v>331</v>
      </c>
    </row>
    <row r="835" spans="1:12" outlineLevel="1" x14ac:dyDescent="0.15">
      <c r="A835" s="10"/>
      <c r="B835" s="69"/>
      <c r="C835" s="47"/>
      <c r="D835" s="47"/>
      <c r="E835" s="60"/>
      <c r="F835" s="61" t="s">
        <v>949</v>
      </c>
      <c r="G835" s="47" t="s">
        <v>950</v>
      </c>
      <c r="H835" s="62" t="s">
        <v>195</v>
      </c>
      <c r="I835" s="47" t="str">
        <f>INDEX(数据元说明!A:F,MATCH(H835,数据元说明!C:C,0),2)</f>
        <v>003011</v>
      </c>
      <c r="J835" s="47" t="str">
        <f>INDEX(数据元说明!A:F,MATCH(H835,数据元说明!C:C,0),5)</f>
        <v>元。</v>
      </c>
      <c r="K835" s="47" t="str">
        <f>INDEX(数据元说明!A:F,MATCH(H835,数据元说明!C:C,0),6)</f>
        <v>D20.2</v>
      </c>
      <c r="L835" s="66"/>
    </row>
    <row r="836" spans="1:12" outlineLevel="1" x14ac:dyDescent="0.15">
      <c r="A836" s="10"/>
      <c r="B836" s="69"/>
      <c r="C836" s="47"/>
      <c r="D836" s="47"/>
      <c r="E836" s="60"/>
      <c r="F836" s="61" t="s">
        <v>951</v>
      </c>
      <c r="G836" s="47" t="s">
        <v>952</v>
      </c>
      <c r="H836" s="62" t="s">
        <v>195</v>
      </c>
      <c r="I836" s="47" t="str">
        <f>INDEX(数据元说明!A:F,MATCH(H836,数据元说明!C:C,0),2)</f>
        <v>003011</v>
      </c>
      <c r="J836" s="47" t="str">
        <f>INDEX(数据元说明!A:F,MATCH(H836,数据元说明!C:C,0),5)</f>
        <v>元。</v>
      </c>
      <c r="K836" s="47" t="str">
        <f>INDEX(数据元说明!A:F,MATCH(H836,数据元说明!C:C,0),6)</f>
        <v>D20.2</v>
      </c>
      <c r="L836" s="66"/>
    </row>
    <row r="837" spans="1:12" outlineLevel="1" x14ac:dyDescent="0.15">
      <c r="A837" s="10"/>
      <c r="B837" s="69"/>
      <c r="C837" s="47"/>
      <c r="D837" s="47"/>
      <c r="E837" s="60"/>
      <c r="F837" s="61" t="s">
        <v>953</v>
      </c>
      <c r="G837" s="47" t="s">
        <v>954</v>
      </c>
      <c r="H837" s="62" t="s">
        <v>195</v>
      </c>
      <c r="I837" s="47" t="str">
        <f>INDEX(数据元说明!A:F,MATCH(H837,数据元说明!C:C,0),2)</f>
        <v>003011</v>
      </c>
      <c r="J837" s="47" t="str">
        <f>INDEX(数据元说明!A:F,MATCH(H837,数据元说明!C:C,0),5)</f>
        <v>元。</v>
      </c>
      <c r="K837" s="47" t="str">
        <f>INDEX(数据元说明!A:F,MATCH(H837,数据元说明!C:C,0),6)</f>
        <v>D20.2</v>
      </c>
      <c r="L837" s="66"/>
    </row>
    <row r="838" spans="1:12" outlineLevel="1" x14ac:dyDescent="0.15">
      <c r="A838" s="10"/>
      <c r="B838" s="69"/>
      <c r="C838" s="47"/>
      <c r="D838" s="47"/>
      <c r="E838" s="60"/>
      <c r="F838" s="61" t="s">
        <v>955</v>
      </c>
      <c r="G838" s="47" t="s">
        <v>956</v>
      </c>
      <c r="H838" s="62" t="s">
        <v>195</v>
      </c>
      <c r="I838" s="47" t="str">
        <f>INDEX(数据元说明!A:F,MATCH(H838,数据元说明!C:C,0),2)</f>
        <v>003011</v>
      </c>
      <c r="J838" s="47" t="str">
        <f>INDEX(数据元说明!A:F,MATCH(H838,数据元说明!C:C,0),5)</f>
        <v>元。</v>
      </c>
      <c r="K838" s="47" t="str">
        <f>INDEX(数据元说明!A:F,MATCH(H838,数据元说明!C:C,0),6)</f>
        <v>D20.2</v>
      </c>
      <c r="L838" s="66"/>
    </row>
    <row r="839" spans="1:12" outlineLevel="1" x14ac:dyDescent="0.15">
      <c r="A839" s="10"/>
      <c r="B839" s="69"/>
      <c r="C839" s="47"/>
      <c r="D839" s="47"/>
      <c r="E839" s="60"/>
      <c r="F839" s="61" t="s">
        <v>957</v>
      </c>
      <c r="G839" s="47" t="s">
        <v>958</v>
      </c>
      <c r="H839" s="62" t="s">
        <v>195</v>
      </c>
      <c r="I839" s="47" t="str">
        <f>INDEX(数据元说明!A:F,MATCH(H839,数据元说明!C:C,0),2)</f>
        <v>003011</v>
      </c>
      <c r="J839" s="47" t="str">
        <f>INDEX(数据元说明!A:F,MATCH(H839,数据元说明!C:C,0),5)</f>
        <v>元。</v>
      </c>
      <c r="K839" s="47" t="str">
        <f>INDEX(数据元说明!A:F,MATCH(H839,数据元说明!C:C,0),6)</f>
        <v>D20.2</v>
      </c>
      <c r="L839" s="66"/>
    </row>
    <row r="840" spans="1:12" outlineLevel="1" x14ac:dyDescent="0.15">
      <c r="A840" s="10"/>
      <c r="B840" s="69"/>
      <c r="C840" s="47"/>
      <c r="D840" s="47"/>
      <c r="E840" s="60"/>
      <c r="F840" s="61" t="s">
        <v>959</v>
      </c>
      <c r="G840" s="47" t="s">
        <v>960</v>
      </c>
      <c r="H840" s="62" t="s">
        <v>195</v>
      </c>
      <c r="I840" s="47" t="str">
        <f>INDEX(数据元说明!A:F,MATCH(H840,数据元说明!C:C,0),2)</f>
        <v>003011</v>
      </c>
      <c r="J840" s="47" t="str">
        <f>INDEX(数据元说明!A:F,MATCH(H840,数据元说明!C:C,0),5)</f>
        <v>元。</v>
      </c>
      <c r="K840" s="47" t="str">
        <f>INDEX(数据元说明!A:F,MATCH(H840,数据元说明!C:C,0),6)</f>
        <v>D20.2</v>
      </c>
      <c r="L840" s="66"/>
    </row>
    <row r="841" spans="1:12" s="37" customFormat="1" outlineLevel="1" x14ac:dyDescent="0.15">
      <c r="A841" s="70"/>
      <c r="B841" s="71"/>
      <c r="C841" s="56"/>
      <c r="D841" s="56"/>
      <c r="E841" s="57"/>
      <c r="F841" s="58" t="s">
        <v>961</v>
      </c>
      <c r="G841" s="56" t="s">
        <v>962</v>
      </c>
      <c r="H841" s="59" t="s">
        <v>32</v>
      </c>
      <c r="I841" s="56" t="str">
        <f>INDEX(数据元说明!A:F,MATCH(H841,数据元说明!C:C,0),2)</f>
        <v>001011</v>
      </c>
      <c r="J841" s="56" t="str">
        <f>INDEX(数据元说明!A:F,MATCH(H841,数据元说明!C:C,0),5)</f>
        <v>人行支付行号</v>
      </c>
      <c r="K841" s="56" t="str">
        <f>INDEX(数据元说明!A:F,MATCH(H841,数据元说明!C:C,0),6)</f>
        <v>C..30</v>
      </c>
      <c r="L841" s="65" t="s">
        <v>963</v>
      </c>
    </row>
    <row r="842" spans="1:12" outlineLevel="1" x14ac:dyDescent="0.15">
      <c r="A842" s="10"/>
      <c r="B842" s="69"/>
      <c r="C842" s="47"/>
      <c r="D842" s="47"/>
      <c r="E842" s="60"/>
      <c r="F842" s="61" t="s">
        <v>964</v>
      </c>
      <c r="G842" s="47" t="s">
        <v>965</v>
      </c>
      <c r="H842" s="62" t="s">
        <v>53</v>
      </c>
      <c r="I842" s="47" t="str">
        <f>INDEX(数据元说明!A:F,MATCH(H842,数据元说明!C:C,0),2)</f>
        <v>001005</v>
      </c>
      <c r="J842" s="47" t="str">
        <f>INDEX(数据元说明!A:F,MATCH(H842,数据元说明!C:C,0),5)</f>
        <v>YYYYMMDD，默认值99991231。</v>
      </c>
      <c r="K842" s="47" t="str">
        <f>INDEX(数据元说明!A:F,MATCH(H842,数据元说明!C:C,0),6)</f>
        <v>C8</v>
      </c>
      <c r="L842" s="66"/>
    </row>
    <row r="843" spans="1:12" outlineLevel="1" x14ac:dyDescent="0.15">
      <c r="A843" s="10"/>
      <c r="B843" s="69"/>
      <c r="C843" s="47"/>
      <c r="D843" s="47"/>
      <c r="E843" s="60"/>
      <c r="F843" s="61" t="s">
        <v>966</v>
      </c>
      <c r="G843" s="47" t="s">
        <v>967</v>
      </c>
      <c r="H843" s="62" t="s">
        <v>53</v>
      </c>
      <c r="I843" s="47" t="str">
        <f>INDEX(数据元说明!A:F,MATCH(H843,数据元说明!C:C,0),2)</f>
        <v>001005</v>
      </c>
      <c r="J843" s="47" t="str">
        <f>INDEX(数据元说明!A:F,MATCH(H843,数据元说明!C:C,0),5)</f>
        <v>YYYYMMDD，默认值99991231。</v>
      </c>
      <c r="K843" s="47" t="str">
        <f>INDEX(数据元说明!A:F,MATCH(H843,数据元说明!C:C,0),6)</f>
        <v>C8</v>
      </c>
      <c r="L843" s="66"/>
    </row>
    <row r="844" spans="1:12" outlineLevel="1" x14ac:dyDescent="0.15">
      <c r="A844" s="10"/>
      <c r="B844" s="69"/>
      <c r="C844" s="47"/>
      <c r="D844" s="47"/>
      <c r="E844" s="60"/>
      <c r="F844" s="61" t="s">
        <v>968</v>
      </c>
      <c r="G844" s="47" t="s">
        <v>969</v>
      </c>
      <c r="H844" s="62" t="s">
        <v>968</v>
      </c>
      <c r="I844" s="47" t="str">
        <f>INDEX(数据元说明!A:F,MATCH(H844,数据元说明!C:C,0),2)</f>
        <v>005036</v>
      </c>
      <c r="J844" s="47" t="str">
        <f>INDEX(数据元说明!A:F,MATCH(H844,数据元说明!C:C,0),5)</f>
        <v>中文描述或中文字典，银行自定义。</v>
      </c>
      <c r="K844" s="47" t="str">
        <f>INDEX(数据元说明!A:F,MATCH(H844,数据元说明!C:C,0),6)</f>
        <v>C..60</v>
      </c>
      <c r="L844" s="66"/>
    </row>
    <row r="845" spans="1:12" outlineLevel="1" x14ac:dyDescent="0.15">
      <c r="A845" s="10"/>
      <c r="B845" s="69"/>
      <c r="C845" s="47"/>
      <c r="D845" s="47"/>
      <c r="E845" s="60"/>
      <c r="F845" s="61" t="s">
        <v>970</v>
      </c>
      <c r="G845" s="47" t="s">
        <v>971</v>
      </c>
      <c r="H845" s="62" t="s">
        <v>64</v>
      </c>
      <c r="I845" s="47" t="str">
        <f>INDEX(数据元说明!A:F,MATCH(H845,数据元说明!C:C,0),2)</f>
        <v>001019</v>
      </c>
      <c r="J845" s="47" t="str">
        <f>INDEX(数据元说明!A:F,MATCH(H845,数据元说明!C:C,0),5)</f>
        <v>姓名。</v>
      </c>
      <c r="K845" s="47" t="str">
        <f>INDEX(数据元说明!A:F,MATCH(H845,数据元说明!C:C,0),6)</f>
        <v>C..100</v>
      </c>
      <c r="L845" s="66"/>
    </row>
    <row r="846" spans="1:12" ht="58.5" outlineLevel="1" x14ac:dyDescent="0.15">
      <c r="A846" s="47"/>
      <c r="B846" s="60"/>
      <c r="C846" s="47"/>
      <c r="D846" s="47"/>
      <c r="E846" s="60"/>
      <c r="F846" s="61" t="s">
        <v>73</v>
      </c>
      <c r="G846" s="47" t="s">
        <v>74</v>
      </c>
      <c r="H846" s="62" t="s">
        <v>53</v>
      </c>
      <c r="I846" s="47" t="str">
        <f>INDEX(数据元说明!A:F,MATCH(H846,数据元说明!C:C,0),2)</f>
        <v>001005</v>
      </c>
      <c r="J846" s="47" t="str">
        <f>INDEX(数据元说明!A:F,MATCH(H846,数据元说明!C:C,0),5)</f>
        <v>YYYYMMDD，默认值99991231。</v>
      </c>
      <c r="K846" s="47" t="str">
        <f>INDEX(数据元说明!A:F,MATCH(H846,数据元说明!C:C,0),6)</f>
        <v>C8</v>
      </c>
      <c r="L846" s="66" t="s">
        <v>75</v>
      </c>
    </row>
    <row r="847" spans="1:12" s="36" customFormat="1" ht="31.5" x14ac:dyDescent="0.15">
      <c r="A847" s="80"/>
      <c r="B847" s="81"/>
      <c r="C847" s="52" t="s">
        <v>972</v>
      </c>
      <c r="D847" s="52" t="s">
        <v>973</v>
      </c>
      <c r="E847" s="53" t="s">
        <v>375</v>
      </c>
      <c r="F847" s="54"/>
      <c r="G847" s="52"/>
      <c r="H847" s="55"/>
      <c r="I847" s="52"/>
      <c r="J847" s="52"/>
      <c r="K847" s="52"/>
      <c r="L847" s="64" t="s">
        <v>974</v>
      </c>
    </row>
    <row r="848" spans="1:12" s="37" customFormat="1" outlineLevel="1" x14ac:dyDescent="0.15">
      <c r="A848" s="70"/>
      <c r="B848" s="71"/>
      <c r="C848" s="56"/>
      <c r="D848" s="56"/>
      <c r="E848" s="57"/>
      <c r="F848" s="58" t="s">
        <v>431</v>
      </c>
      <c r="G848" s="56" t="s">
        <v>432</v>
      </c>
      <c r="H848" s="59" t="s">
        <v>433</v>
      </c>
      <c r="I848" s="56" t="str">
        <f>INDEX(数据元说明!A:F,MATCH(H848,数据元说明!C:C,0),2)</f>
        <v>003032</v>
      </c>
      <c r="J848" s="56" t="str">
        <f>INDEX(数据元说明!A:F,MATCH(H848,数据元说明!C:C,0),5)</f>
        <v>借据统一编号。</v>
      </c>
      <c r="K848" s="56" t="str">
        <f>INDEX(数据元说明!A:F,MATCH(H848,数据元说明!C:C,0),6)</f>
        <v>C..100</v>
      </c>
      <c r="L848" s="65" t="s">
        <v>36</v>
      </c>
    </row>
    <row r="849" spans="1:12" s="37" customFormat="1" outlineLevel="1" x14ac:dyDescent="0.15">
      <c r="A849" s="70"/>
      <c r="B849" s="71"/>
      <c r="C849" s="56"/>
      <c r="D849" s="56"/>
      <c r="E849" s="57"/>
      <c r="F849" s="58" t="s">
        <v>730</v>
      </c>
      <c r="G849" s="56" t="s">
        <v>731</v>
      </c>
      <c r="H849" s="59" t="s">
        <v>440</v>
      </c>
      <c r="I849" s="56" t="str">
        <f>INDEX(数据元说明!A:F,MATCH(H849,数据元说明!C:C,0),2)</f>
        <v>003033</v>
      </c>
      <c r="J849" s="56" t="str">
        <f>INDEX(数据元说明!A:F,MATCH(H849,数据元说明!C:C,0),5)</f>
        <v>合同号。</v>
      </c>
      <c r="K849" s="56" t="str">
        <f>INDEX(数据元说明!A:F,MATCH(H849,数据元说明!C:C,0),6)</f>
        <v>C..100</v>
      </c>
      <c r="L849" s="65" t="s">
        <v>441</v>
      </c>
    </row>
    <row r="850" spans="1:12" s="37" customFormat="1" ht="31.5" outlineLevel="1" x14ac:dyDescent="0.15">
      <c r="A850" s="70"/>
      <c r="B850" s="71"/>
      <c r="C850" s="56"/>
      <c r="D850" s="56"/>
      <c r="E850" s="57"/>
      <c r="F850" s="58" t="s">
        <v>236</v>
      </c>
      <c r="G850" s="56" t="s">
        <v>237</v>
      </c>
      <c r="H850" s="59" t="s">
        <v>236</v>
      </c>
      <c r="I850" s="56" t="str">
        <f>INDEX(数据元说明!A:F,MATCH(H850,数据元说明!C:C,0),2)</f>
        <v>002001</v>
      </c>
      <c r="J850" s="56" t="str">
        <f>INDEX(数据元说明!A:F,MATCH(H850,数据元说明!C:C,0),5)</f>
        <v>银行自定义的唯一识别客户的标识。供应链融资的填写供应链融资编码。</v>
      </c>
      <c r="K850" s="56" t="str">
        <f>INDEX(数据元说明!A:F,MATCH(H850,数据元说明!C:C,0),6)</f>
        <v>C..60</v>
      </c>
      <c r="L850" s="65" t="s">
        <v>549</v>
      </c>
    </row>
    <row r="851" spans="1:12" s="37" customFormat="1" outlineLevel="1" x14ac:dyDescent="0.15">
      <c r="A851" s="70"/>
      <c r="B851" s="71"/>
      <c r="C851" s="56"/>
      <c r="D851" s="56"/>
      <c r="E851" s="57"/>
      <c r="F851" s="58" t="s">
        <v>32</v>
      </c>
      <c r="G851" s="56" t="s">
        <v>33</v>
      </c>
      <c r="H851" s="59" t="s">
        <v>32</v>
      </c>
      <c r="I851" s="56" t="str">
        <f>INDEX(数据元说明!A:F,MATCH(H851,数据元说明!C:C,0),2)</f>
        <v>001011</v>
      </c>
      <c r="J851" s="56" t="str">
        <f>INDEX(数据元说明!A:F,MATCH(H851,数据元说明!C:C,0),5)</f>
        <v>人行支付行号</v>
      </c>
      <c r="K851" s="56" t="str">
        <f>INDEX(数据元说明!A:F,MATCH(H851,数据元说明!C:C,0),6)</f>
        <v>C..30</v>
      </c>
      <c r="L851" s="65" t="s">
        <v>82</v>
      </c>
    </row>
    <row r="852" spans="1:12" s="37" customFormat="1" outlineLevel="1" x14ac:dyDescent="0.15">
      <c r="A852" s="56"/>
      <c r="B852" s="57"/>
      <c r="C852" s="56"/>
      <c r="D852" s="56"/>
      <c r="E852" s="57"/>
      <c r="F852" s="58" t="s">
        <v>37</v>
      </c>
      <c r="G852" s="56" t="s">
        <v>38</v>
      </c>
      <c r="H852" s="59" t="s">
        <v>37</v>
      </c>
      <c r="I852" s="56" t="str">
        <f>INDEX(数据元说明!A:F,MATCH(H852,数据元说明!C:C,0),2)</f>
        <v>001012</v>
      </c>
      <c r="J852" s="56" t="str">
        <f>INDEX(数据元说明!A:F,MATCH(H852,数据元说明!C:C,0),5)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852" s="56" t="str">
        <f>INDEX(数据元说明!A:F,MATCH(H852,数据元说明!C:C,0),6)</f>
        <v>C..30</v>
      </c>
      <c r="L852" s="65" t="s">
        <v>84</v>
      </c>
    </row>
    <row r="853" spans="1:12" s="37" customFormat="1" outlineLevel="1" x14ac:dyDescent="0.15">
      <c r="A853" s="56"/>
      <c r="B853" s="57"/>
      <c r="C853" s="56"/>
      <c r="D853" s="56"/>
      <c r="E853" s="57"/>
      <c r="F853" s="58" t="s">
        <v>34</v>
      </c>
      <c r="G853" s="56" t="s">
        <v>35</v>
      </c>
      <c r="H853" s="59" t="s">
        <v>34</v>
      </c>
      <c r="I853" s="56" t="str">
        <f>INDEX(数据元说明!A:F,MATCH(H853,数据元说明!C:C,0),2)</f>
        <v>001013</v>
      </c>
      <c r="J853" s="56" t="str">
        <f>INDEX(数据元说明!A:F,MATCH(H853,数据元说明!C:C,0),5)</f>
        <v>银行内部机构号。应具有标识机构的唯一性。</v>
      </c>
      <c r="K853" s="56" t="str">
        <f>INDEX(数据元说明!A:F,MATCH(H853,数据元说明!C:C,0),6)</f>
        <v>C..30</v>
      </c>
      <c r="L853" s="65" t="s">
        <v>239</v>
      </c>
    </row>
    <row r="854" spans="1:12" s="37" customFormat="1" ht="31.5" outlineLevel="1" x14ac:dyDescent="0.15">
      <c r="A854" s="70"/>
      <c r="B854" s="71"/>
      <c r="C854" s="56"/>
      <c r="D854" s="56"/>
      <c r="E854" s="57"/>
      <c r="F854" s="58" t="s">
        <v>975</v>
      </c>
      <c r="G854" s="56" t="s">
        <v>976</v>
      </c>
      <c r="H854" s="59" t="s">
        <v>236</v>
      </c>
      <c r="I854" s="56" t="str">
        <f>INDEX(数据元说明!A:F,MATCH(H854,数据元说明!C:C,0),2)</f>
        <v>002001</v>
      </c>
      <c r="J854" s="56" t="str">
        <f>INDEX(数据元说明!A:F,MATCH(H854,数据元说明!C:C,0),5)</f>
        <v>银行自定义的唯一识别客户的标识。供应链融资的填写供应链融资编码。</v>
      </c>
      <c r="K854" s="56" t="str">
        <f>INDEX(数据元说明!A:F,MATCH(H854,数据元说明!C:C,0),6)</f>
        <v>C..60</v>
      </c>
      <c r="L854" s="65" t="s">
        <v>549</v>
      </c>
    </row>
    <row r="855" spans="1:12" s="37" customFormat="1" ht="31.5" outlineLevel="1" x14ac:dyDescent="0.15">
      <c r="A855" s="56"/>
      <c r="B855" s="57"/>
      <c r="C855" s="56"/>
      <c r="D855" s="56"/>
      <c r="E855" s="57"/>
      <c r="F855" s="58" t="s">
        <v>977</v>
      </c>
      <c r="G855" s="56" t="s">
        <v>978</v>
      </c>
      <c r="H855" s="59" t="s">
        <v>41</v>
      </c>
      <c r="I855" s="56" t="str">
        <f>INDEX(数据元说明!A:F,MATCH(H855,数据元说明!C:C,0),2)</f>
        <v>001001</v>
      </c>
      <c r="J855" s="56" t="str">
        <f>INDEX(数据元说明!A:F,MATCH(H855,数据元说明!C:C,0),5)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55" s="56" t="str">
        <f>INDEX(数据元说明!A:F,MATCH(H855,数据元说明!C:C,0),6)</f>
        <v>C..200</v>
      </c>
      <c r="L855" s="65" t="s">
        <v>331</v>
      </c>
    </row>
    <row r="856" spans="1:12" s="37" customFormat="1" ht="47.25" outlineLevel="1" x14ac:dyDescent="0.15">
      <c r="A856" s="70"/>
      <c r="B856" s="71"/>
      <c r="C856" s="56"/>
      <c r="D856" s="56"/>
      <c r="E856" s="57"/>
      <c r="F856" s="58" t="s">
        <v>979</v>
      </c>
      <c r="G856" s="56" t="s">
        <v>980</v>
      </c>
      <c r="H856" s="59" t="s">
        <v>41</v>
      </c>
      <c r="I856" s="56" t="str">
        <f>INDEX(数据元说明!A:F,MATCH(H856,数据元说明!C:C,0),2)</f>
        <v>001001</v>
      </c>
      <c r="J856" s="56" t="str">
        <f>INDEX(数据元说明!A:F,MATCH(H856,数据元说明!C:C,0),5)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56" s="56" t="str">
        <f>INDEX(数据元说明!A:F,MATCH(H856,数据元说明!C:C,0),6)</f>
        <v>C..200</v>
      </c>
      <c r="L856" s="65" t="s">
        <v>981</v>
      </c>
    </row>
    <row r="857" spans="1:12" s="37" customFormat="1" outlineLevel="1" x14ac:dyDescent="0.15">
      <c r="A857" s="56"/>
      <c r="B857" s="57"/>
      <c r="C857" s="56"/>
      <c r="D857" s="56"/>
      <c r="E857" s="57"/>
      <c r="F857" s="58" t="s">
        <v>982</v>
      </c>
      <c r="G857" s="56" t="s">
        <v>983</v>
      </c>
      <c r="H857" s="59" t="s">
        <v>32</v>
      </c>
      <c r="I857" s="56" t="str">
        <f>INDEX(数据元说明!A:F,MATCH(H857,数据元说明!C:C,0),2)</f>
        <v>001011</v>
      </c>
      <c r="J857" s="56" t="str">
        <f>INDEX(数据元说明!A:F,MATCH(H857,数据元说明!C:C,0),5)</f>
        <v>人行支付行号</v>
      </c>
      <c r="K857" s="56" t="str">
        <f>INDEX(数据元说明!A:F,MATCH(H857,数据元说明!C:C,0),6)</f>
        <v>C..30</v>
      </c>
      <c r="L857" s="65" t="s">
        <v>984</v>
      </c>
    </row>
    <row r="858" spans="1:12" s="37" customFormat="1" ht="31.5" outlineLevel="1" x14ac:dyDescent="0.15">
      <c r="A858" s="56"/>
      <c r="B858" s="57"/>
      <c r="C858" s="56"/>
      <c r="D858" s="56"/>
      <c r="E858" s="57"/>
      <c r="F858" s="58" t="s">
        <v>985</v>
      </c>
      <c r="G858" s="56" t="s">
        <v>986</v>
      </c>
      <c r="H858" s="59" t="s">
        <v>41</v>
      </c>
      <c r="I858" s="56" t="str">
        <f>INDEX(数据元说明!A:F,MATCH(H858,数据元说明!C:C,0),2)</f>
        <v>001001</v>
      </c>
      <c r="J858" s="56" t="str">
        <f>INDEX(数据元说明!A:F,MATCH(H858,数据元说明!C:C,0),5)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58" s="56" t="str">
        <f>INDEX(数据元说明!A:F,MATCH(H858,数据元说明!C:C,0),6)</f>
        <v>C..200</v>
      </c>
      <c r="L858" s="65" t="s">
        <v>987</v>
      </c>
    </row>
    <row r="859" spans="1:12" s="37" customFormat="1" outlineLevel="1" x14ac:dyDescent="0.15">
      <c r="A859" s="56"/>
      <c r="B859" s="57"/>
      <c r="C859" s="56"/>
      <c r="D859" s="56"/>
      <c r="E859" s="57"/>
      <c r="F859" s="58" t="s">
        <v>988</v>
      </c>
      <c r="G859" s="56" t="s">
        <v>989</v>
      </c>
      <c r="H859" s="59" t="s">
        <v>235</v>
      </c>
      <c r="I859" s="56" t="str">
        <f>INDEX(数据元说明!A:F,MATCH(H859,数据元说明!C:C,0),2)</f>
        <v>003001</v>
      </c>
      <c r="J859" s="56" t="str">
        <f>INDEX(数据元说明!A:F,MATCH(H859,数据元说明!C:C,0),5)</f>
        <v>系统内最细一级的账号，无唯一性约束，不需要和序号、子序号等做拼接。</v>
      </c>
      <c r="K859" s="56" t="str">
        <f>INDEX(数据元说明!A:F,MATCH(H859,数据元说明!C:C,0),6)</f>
        <v>C..60</v>
      </c>
      <c r="L859" s="65" t="s">
        <v>990</v>
      </c>
    </row>
    <row r="860" spans="1:12" s="37" customFormat="1" outlineLevel="1" x14ac:dyDescent="0.15">
      <c r="A860" s="56"/>
      <c r="B860" s="57"/>
      <c r="C860" s="56"/>
      <c r="D860" s="56"/>
      <c r="E860" s="57"/>
      <c r="F860" s="58" t="s">
        <v>991</v>
      </c>
      <c r="G860" s="56" t="s">
        <v>992</v>
      </c>
      <c r="H860" s="59" t="s">
        <v>991</v>
      </c>
      <c r="I860" s="56" t="str">
        <f>INDEX(数据元说明!A:F,MATCH(H860,数据元说明!C:C,0),2)</f>
        <v>005059</v>
      </c>
      <c r="J860" s="56" t="str">
        <f>INDEX(数据元说明!A:F,MATCH(H860,数据元说明!C:C,0),5)</f>
        <v>委托基金，委托存款，其他。</v>
      </c>
      <c r="K860" s="56" t="str">
        <f>INDEX(数据元说明!A:F,MATCH(H860,数据元说明!C:C,0),6)</f>
        <v>C..30</v>
      </c>
      <c r="L860" s="65"/>
    </row>
    <row r="861" spans="1:12" s="37" customFormat="1" outlineLevel="1" x14ac:dyDescent="0.15">
      <c r="A861" s="56"/>
      <c r="B861" s="57"/>
      <c r="C861" s="56"/>
      <c r="D861" s="56"/>
      <c r="E861" s="57"/>
      <c r="F861" s="58" t="s">
        <v>993</v>
      </c>
      <c r="G861" s="56" t="s">
        <v>994</v>
      </c>
      <c r="H861" s="59" t="s">
        <v>195</v>
      </c>
      <c r="I861" s="56" t="str">
        <f>INDEX(数据元说明!A:F,MATCH(H861,数据元说明!C:C,0),2)</f>
        <v>003011</v>
      </c>
      <c r="J861" s="56" t="str">
        <f>INDEX(数据元说明!A:F,MATCH(H861,数据元说明!C:C,0),5)</f>
        <v>元。</v>
      </c>
      <c r="K861" s="56" t="str">
        <f>INDEX(数据元说明!A:F,MATCH(H861,数据元说明!C:C,0),6)</f>
        <v>D20.2</v>
      </c>
      <c r="L861" s="65"/>
    </row>
    <row r="862" spans="1:12" s="37" customFormat="1" outlineLevel="1" x14ac:dyDescent="0.15">
      <c r="A862" s="56"/>
      <c r="B862" s="57"/>
      <c r="C862" s="56"/>
      <c r="D862" s="56"/>
      <c r="E862" s="57"/>
      <c r="F862" s="58" t="s">
        <v>995</v>
      </c>
      <c r="G862" s="56" t="s">
        <v>996</v>
      </c>
      <c r="H862" s="59" t="s">
        <v>195</v>
      </c>
      <c r="I862" s="56" t="str">
        <f>INDEX(数据元说明!A:F,MATCH(H862,数据元说明!C:C,0),2)</f>
        <v>003011</v>
      </c>
      <c r="J862" s="56" t="str">
        <f>INDEX(数据元说明!A:F,MATCH(H862,数据元说明!C:C,0),5)</f>
        <v>元。</v>
      </c>
      <c r="K862" s="56" t="str">
        <f>INDEX(数据元说明!A:F,MATCH(H862,数据元说明!C:C,0),6)</f>
        <v>D20.2</v>
      </c>
      <c r="L862" s="65" t="s">
        <v>997</v>
      </c>
    </row>
    <row r="863" spans="1:12" s="37" customFormat="1" outlineLevel="1" x14ac:dyDescent="0.15">
      <c r="A863" s="56"/>
      <c r="B863" s="57"/>
      <c r="C863" s="56"/>
      <c r="D863" s="56"/>
      <c r="E863" s="57"/>
      <c r="F863" s="58" t="s">
        <v>998</v>
      </c>
      <c r="G863" s="56" t="s">
        <v>999</v>
      </c>
      <c r="H863" s="59" t="s">
        <v>767</v>
      </c>
      <c r="I863" s="56" t="str">
        <f>INDEX(数据元说明!A:F,MATCH(H863,数据元说明!C:C,0),2)</f>
        <v>005008</v>
      </c>
      <c r="J863" s="56" t="str">
        <f>INDEX(数据元说明!A:F,MATCH(H863,数据元说明!C:C,0),5)</f>
        <v>贷款使用的具体内容。</v>
      </c>
      <c r="K863" s="56" t="str">
        <f>INDEX(数据元说明!A:F,MATCH(H863,数据元说明!C:C,0),6)</f>
        <v>C..400</v>
      </c>
      <c r="L863" s="65" t="s">
        <v>1000</v>
      </c>
    </row>
    <row r="864" spans="1:12" s="37" customFormat="1" outlineLevel="1" x14ac:dyDescent="0.15">
      <c r="A864" s="56"/>
      <c r="B864" s="57"/>
      <c r="C864" s="56"/>
      <c r="D864" s="56"/>
      <c r="E864" s="57"/>
      <c r="F864" s="58" t="s">
        <v>1001</v>
      </c>
      <c r="G864" s="56" t="s">
        <v>1002</v>
      </c>
      <c r="H864" s="59" t="s">
        <v>115</v>
      </c>
      <c r="I864" s="56" t="str">
        <f>INDEX(数据元说明!A:F,MATCH(H864,数据元说明!C:C,0),2)</f>
        <v>001002</v>
      </c>
      <c r="J864" s="56" t="str">
        <f>INDEX(数据元说明!A:F,MATCH(H864,数据元说明!C:C,0),5)</f>
        <v>是，否。</v>
      </c>
      <c r="K864" s="56" t="str">
        <f>INDEX(数据元说明!A:F,MATCH(H864,数据元说明!C:C,0),6)</f>
        <v>C..4</v>
      </c>
      <c r="L864" s="65"/>
    </row>
    <row r="865" spans="1:12" s="37" customFormat="1" ht="47.25" outlineLevel="1" x14ac:dyDescent="0.15">
      <c r="A865" s="56"/>
      <c r="B865" s="57"/>
      <c r="C865" s="56"/>
      <c r="D865" s="56"/>
      <c r="E865" s="57"/>
      <c r="F865" s="58" t="s">
        <v>1003</v>
      </c>
      <c r="G865" s="56" t="s">
        <v>1004</v>
      </c>
      <c r="H865" s="59" t="s">
        <v>1003</v>
      </c>
      <c r="I865" s="56" t="str">
        <f>INDEX(数据元说明!A:F,MATCH(H865,数据元说明!C:C,0),2)</f>
        <v>005037</v>
      </c>
      <c r="J865" s="56" t="str">
        <f>INDEX(数据元说明!A:F,MATCH(H865,数据元说明!C:C,0),5)</f>
        <v>中文描述或中文字典，银行自定义。</v>
      </c>
      <c r="K865" s="56" t="str">
        <f>INDEX(数据元说明!A:F,MATCH(H865,数据元说明!C:C,0),6)</f>
        <v>C..60</v>
      </c>
      <c r="L865" s="85" t="s">
        <v>1005</v>
      </c>
    </row>
    <row r="866" spans="1:12" s="37" customFormat="1" ht="47.25" outlineLevel="1" x14ac:dyDescent="0.15">
      <c r="A866" s="56"/>
      <c r="B866" s="57"/>
      <c r="C866" s="56"/>
      <c r="D866" s="56"/>
      <c r="E866" s="57"/>
      <c r="F866" s="58" t="s">
        <v>877</v>
      </c>
      <c r="G866" s="56" t="s">
        <v>878</v>
      </c>
      <c r="H866" s="59" t="s">
        <v>195</v>
      </c>
      <c r="I866" s="56" t="str">
        <f>INDEX(数据元说明!A:F,MATCH(H866,数据元说明!C:C,0),2)</f>
        <v>003011</v>
      </c>
      <c r="J866" s="56" t="str">
        <f>INDEX(数据元说明!A:F,MATCH(H866,数据元说明!C:C,0),5)</f>
        <v>元。</v>
      </c>
      <c r="K866" s="56" t="str">
        <f>INDEX(数据元说明!A:F,MATCH(H866,数据元说明!C:C,0),6)</f>
        <v>D20.2</v>
      </c>
      <c r="L866" s="85" t="s">
        <v>1006</v>
      </c>
    </row>
    <row r="867" spans="1:12" s="37" customFormat="1" outlineLevel="1" x14ac:dyDescent="0.15">
      <c r="A867" s="56"/>
      <c r="B867" s="57"/>
      <c r="C867" s="56"/>
      <c r="D867" s="56"/>
      <c r="E867" s="57"/>
      <c r="F867" s="58" t="s">
        <v>964</v>
      </c>
      <c r="G867" s="56" t="s">
        <v>965</v>
      </c>
      <c r="H867" s="59" t="s">
        <v>53</v>
      </c>
      <c r="I867" s="56" t="str">
        <f>INDEX(数据元说明!A:F,MATCH(H867,数据元说明!C:C,0),2)</f>
        <v>001005</v>
      </c>
      <c r="J867" s="56" t="str">
        <f>INDEX(数据元说明!A:F,MATCH(H867,数据元说明!C:C,0),5)</f>
        <v>YYYYMMDD，默认值99991231。</v>
      </c>
      <c r="K867" s="56" t="str">
        <f>INDEX(数据元说明!A:F,MATCH(H867,数据元说明!C:C,0),6)</f>
        <v>C8</v>
      </c>
      <c r="L867" s="65"/>
    </row>
    <row r="868" spans="1:12" s="37" customFormat="1" outlineLevel="1" x14ac:dyDescent="0.15">
      <c r="A868" s="56"/>
      <c r="B868" s="57"/>
      <c r="C868" s="56"/>
      <c r="D868" s="56"/>
      <c r="E868" s="57"/>
      <c r="F868" s="58" t="s">
        <v>1007</v>
      </c>
      <c r="G868" s="56" t="s">
        <v>1008</v>
      </c>
      <c r="H868" s="59" t="s">
        <v>53</v>
      </c>
      <c r="I868" s="56" t="str">
        <f>INDEX(数据元说明!A:F,MATCH(H868,数据元说明!C:C,0),2)</f>
        <v>001005</v>
      </c>
      <c r="J868" s="56" t="str">
        <f>INDEX(数据元说明!A:F,MATCH(H868,数据元说明!C:C,0),5)</f>
        <v>YYYYMMDD，默认值99991231。</v>
      </c>
      <c r="K868" s="56" t="str">
        <f>INDEX(数据元说明!A:F,MATCH(H868,数据元说明!C:C,0),6)</f>
        <v>C8</v>
      </c>
      <c r="L868" s="65"/>
    </row>
    <row r="869" spans="1:12" s="37" customFormat="1" outlineLevel="1" x14ac:dyDescent="0.15">
      <c r="A869" s="56"/>
      <c r="B869" s="57"/>
      <c r="C869" s="56"/>
      <c r="D869" s="56"/>
      <c r="E869" s="57"/>
      <c r="F869" s="58" t="s">
        <v>1009</v>
      </c>
      <c r="G869" s="56" t="s">
        <v>1010</v>
      </c>
      <c r="H869" s="59" t="s">
        <v>64</v>
      </c>
      <c r="I869" s="56" t="str">
        <f>INDEX(数据元说明!A:F,MATCH(H869,数据元说明!C:C,0),2)</f>
        <v>001019</v>
      </c>
      <c r="J869" s="56" t="str">
        <f>INDEX(数据元说明!A:F,MATCH(H869,数据元说明!C:C,0),5)</f>
        <v>姓名。</v>
      </c>
      <c r="K869" s="56" t="str">
        <f>INDEX(数据元说明!A:F,MATCH(H869,数据元说明!C:C,0),6)</f>
        <v>C..100</v>
      </c>
      <c r="L869" s="65" t="s">
        <v>1011</v>
      </c>
    </row>
    <row r="870" spans="1:12" s="37" customFormat="1" ht="30" outlineLevel="1" x14ac:dyDescent="0.15">
      <c r="A870" s="56"/>
      <c r="B870" s="57"/>
      <c r="C870" s="56"/>
      <c r="D870" s="56"/>
      <c r="E870" s="57"/>
      <c r="F870" s="58" t="s">
        <v>1012</v>
      </c>
      <c r="G870" s="56" t="s">
        <v>1013</v>
      </c>
      <c r="H870" s="59" t="s">
        <v>80</v>
      </c>
      <c r="I870" s="56" t="str">
        <f>INDEX(数据元说明!A:F,MATCH(H870,数据元说明!C:C,0),2)</f>
        <v>001018</v>
      </c>
      <c r="J870" s="56" t="str">
        <f>INDEX(数据元说明!A:F,MATCH(H870,数据元说明!C:C,0),5)</f>
        <v>工号。</v>
      </c>
      <c r="K870" s="56" t="str">
        <f>INDEX(数据元说明!A:F,MATCH(H870,数据元说明!C:C,0),6)</f>
        <v>C..30</v>
      </c>
      <c r="L870" s="65" t="s">
        <v>1014</v>
      </c>
    </row>
    <row r="871" spans="1:12" s="37" customFormat="1" outlineLevel="1" x14ac:dyDescent="0.15">
      <c r="A871" s="56"/>
      <c r="B871" s="57"/>
      <c r="C871" s="56"/>
      <c r="D871" s="56"/>
      <c r="E871" s="57"/>
      <c r="F871" s="58" t="s">
        <v>1015</v>
      </c>
      <c r="G871" s="56" t="s">
        <v>1016</v>
      </c>
      <c r="H871" s="59" t="s">
        <v>41</v>
      </c>
      <c r="I871" s="56" t="str">
        <f>INDEX(数据元说明!A:F,MATCH(H871,数据元说明!C:C,0),2)</f>
        <v>001001</v>
      </c>
      <c r="J871" s="56" t="str">
        <f>INDEX(数据元说明!A:F,MATCH(H871,数据元说明!C:C,0),5)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71" s="56" t="str">
        <f>INDEX(数据元说明!A:F,MATCH(H871,数据元说明!C:C,0),6)</f>
        <v>C..200</v>
      </c>
      <c r="L871" s="65"/>
    </row>
    <row r="872" spans="1:12" s="37" customFormat="1" outlineLevel="1" x14ac:dyDescent="0.15">
      <c r="A872" s="56"/>
      <c r="B872" s="57"/>
      <c r="C872" s="56"/>
      <c r="D872" s="56"/>
      <c r="E872" s="57"/>
      <c r="F872" s="58" t="s">
        <v>968</v>
      </c>
      <c r="G872" s="56" t="s">
        <v>969</v>
      </c>
      <c r="H872" s="59" t="s">
        <v>968</v>
      </c>
      <c r="I872" s="56" t="str">
        <f>INDEX(数据元说明!A:F,MATCH(H872,数据元说明!C:C,0),2)</f>
        <v>005036</v>
      </c>
      <c r="J872" s="56" t="str">
        <f>INDEX(数据元说明!A:F,MATCH(H872,数据元说明!C:C,0),5)</f>
        <v>中文描述或中文字典，银行自定义。</v>
      </c>
      <c r="K872" s="56" t="str">
        <f>INDEX(数据元说明!A:F,MATCH(H872,数据元说明!C:C,0),6)</f>
        <v>C..60</v>
      </c>
      <c r="L872" s="65"/>
    </row>
    <row r="873" spans="1:12" s="37" customFormat="1" ht="58.5" outlineLevel="1" x14ac:dyDescent="0.15">
      <c r="A873" s="56"/>
      <c r="B873" s="57"/>
      <c r="C873" s="56"/>
      <c r="D873" s="56"/>
      <c r="E873" s="57"/>
      <c r="F873" s="58" t="s">
        <v>73</v>
      </c>
      <c r="G873" s="56" t="s">
        <v>74</v>
      </c>
      <c r="H873" s="59" t="s">
        <v>53</v>
      </c>
      <c r="I873" s="56" t="str">
        <f>INDEX(数据元说明!A:F,MATCH(H873,数据元说明!C:C,0),2)</f>
        <v>001005</v>
      </c>
      <c r="J873" s="56" t="str">
        <f>INDEX(数据元说明!A:F,MATCH(H873,数据元说明!C:C,0),5)</f>
        <v>YYYYMMDD，默认值99991231。</v>
      </c>
      <c r="K873" s="56" t="str">
        <f>INDEX(数据元说明!A:F,MATCH(H873,数据元说明!C:C,0),6)</f>
        <v>C8</v>
      </c>
      <c r="L873" s="65" t="s">
        <v>75</v>
      </c>
    </row>
    <row r="874" spans="1:12" s="36" customFormat="1" ht="47.25" x14ac:dyDescent="0.15">
      <c r="A874" s="52"/>
      <c r="B874" s="53"/>
      <c r="C874" s="52" t="s">
        <v>1017</v>
      </c>
      <c r="D874" s="52" t="s">
        <v>1018</v>
      </c>
      <c r="E874" s="53" t="s">
        <v>381</v>
      </c>
      <c r="F874" s="54"/>
      <c r="G874" s="52"/>
      <c r="H874" s="55"/>
      <c r="I874" s="52"/>
      <c r="J874" s="52"/>
      <c r="K874" s="52"/>
      <c r="L874" s="64" t="s">
        <v>1019</v>
      </c>
    </row>
    <row r="875" spans="1:12" outlineLevel="1" x14ac:dyDescent="0.15">
      <c r="A875" s="10"/>
      <c r="B875" s="69"/>
      <c r="C875" s="10"/>
      <c r="D875" s="10"/>
      <c r="E875" s="69"/>
      <c r="F875" s="61" t="s">
        <v>431</v>
      </c>
      <c r="G875" s="47" t="s">
        <v>432</v>
      </c>
      <c r="H875" s="62" t="s">
        <v>433</v>
      </c>
      <c r="I875" s="47" t="str">
        <f>INDEX(数据元说明!A:F,MATCH(H875,数据元说明!C:C,0),2)</f>
        <v>003032</v>
      </c>
      <c r="J875" s="47" t="str">
        <f>INDEX(数据元说明!A:F,MATCH(H875,数据元说明!C:C,0),5)</f>
        <v>借据统一编号。</v>
      </c>
      <c r="K875" s="47" t="str">
        <f>INDEX(数据元说明!A:F,MATCH(H875,数据元说明!C:C,0),6)</f>
        <v>C..100</v>
      </c>
      <c r="L875" s="4" t="s">
        <v>36</v>
      </c>
    </row>
    <row r="876" spans="1:12" ht="45.75" outlineLevel="1" x14ac:dyDescent="0.15">
      <c r="A876" s="10"/>
      <c r="B876" s="69"/>
      <c r="C876" s="47"/>
      <c r="D876" s="47"/>
      <c r="E876" s="60"/>
      <c r="F876" s="61" t="s">
        <v>429</v>
      </c>
      <c r="G876" s="47" t="s">
        <v>430</v>
      </c>
      <c r="H876" s="62" t="s">
        <v>235</v>
      </c>
      <c r="I876" s="47" t="str">
        <f>INDEX(数据元说明!A:F,MATCH(H876,数据元说明!C:C,0),2)</f>
        <v>003001</v>
      </c>
      <c r="J876" s="47" t="str">
        <f>INDEX(数据元说明!A:F,MATCH(H876,数据元说明!C:C,0),5)</f>
        <v>系统内最细一级的账号，无唯一性约束，不需要和序号、子序号等做拼接。</v>
      </c>
      <c r="K876" s="47" t="str">
        <f>INDEX(数据元说明!A:F,MATCH(H876,数据元说明!C:C,0),6)</f>
        <v>C..60</v>
      </c>
      <c r="L876" s="66" t="s">
        <v>1020</v>
      </c>
    </row>
    <row r="877" spans="1:12" ht="47.25" outlineLevel="1" x14ac:dyDescent="0.15">
      <c r="A877" s="10"/>
      <c r="B877" s="69"/>
      <c r="C877" s="10"/>
      <c r="D877" s="10"/>
      <c r="E877" s="69"/>
      <c r="F877" s="61" t="s">
        <v>236</v>
      </c>
      <c r="G877" s="47" t="s">
        <v>237</v>
      </c>
      <c r="H877" s="62" t="s">
        <v>236</v>
      </c>
      <c r="I877" s="47" t="str">
        <f>INDEX(数据元说明!A:F,MATCH(H877,数据元说明!C:C,0),2)</f>
        <v>002001</v>
      </c>
      <c r="J877" s="47" t="str">
        <f>INDEX(数据元说明!A:F,MATCH(H877,数据元说明!C:C,0),5)</f>
        <v>银行自定义的唯一识别客户的标识。供应链融资的填写供应链融资编码。</v>
      </c>
      <c r="K877" s="47" t="str">
        <f>INDEX(数据元说明!A:F,MATCH(H877,数据元说明!C:C,0),6)</f>
        <v>C..60</v>
      </c>
      <c r="L877" s="66" t="s">
        <v>238</v>
      </c>
    </row>
    <row r="878" spans="1:12" ht="47.25" outlineLevel="1" x14ac:dyDescent="0.15">
      <c r="A878" s="47"/>
      <c r="B878" s="60"/>
      <c r="C878" s="47"/>
      <c r="D878" s="47"/>
      <c r="E878" s="60"/>
      <c r="F878" s="61" t="s">
        <v>585</v>
      </c>
      <c r="G878" s="47" t="s">
        <v>586</v>
      </c>
      <c r="H878" s="62" t="s">
        <v>41</v>
      </c>
      <c r="I878" s="47" t="str">
        <f>INDEX(数据元说明!A:F,MATCH(H878,数据元说明!C:C,0),2)</f>
        <v>001001</v>
      </c>
      <c r="J878" s="47" t="str">
        <f>INDEX(数据元说明!A:F,MATCH(H878,数据元说明!C:C,0),5)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78" s="47" t="str">
        <f>INDEX(数据元说明!A:F,MATCH(H878,数据元说明!C:C,0),6)</f>
        <v>C..200</v>
      </c>
      <c r="L878" s="66" t="s">
        <v>1021</v>
      </c>
    </row>
    <row r="879" spans="1:12" outlineLevel="1" x14ac:dyDescent="0.15">
      <c r="A879" s="10"/>
      <c r="B879" s="69"/>
      <c r="C879" s="10"/>
      <c r="D879" s="10"/>
      <c r="E879" s="69"/>
      <c r="F879" s="61" t="s">
        <v>730</v>
      </c>
      <c r="G879" s="47" t="s">
        <v>731</v>
      </c>
      <c r="H879" s="62" t="s">
        <v>440</v>
      </c>
      <c r="I879" s="47" t="str">
        <f>INDEX(数据元说明!A:F,MATCH(H879,数据元说明!C:C,0),2)</f>
        <v>003033</v>
      </c>
      <c r="J879" s="47" t="str">
        <f>INDEX(数据元说明!A:F,MATCH(H879,数据元说明!C:C,0),5)</f>
        <v>合同号。</v>
      </c>
      <c r="K879" s="47" t="str">
        <f>INDEX(数据元说明!A:F,MATCH(H879,数据元说明!C:C,0),6)</f>
        <v>C..100</v>
      </c>
      <c r="L879" s="4" t="s">
        <v>441</v>
      </c>
    </row>
    <row r="880" spans="1:12" outlineLevel="1" x14ac:dyDescent="0.15">
      <c r="A880" s="10"/>
      <c r="B880" s="69"/>
      <c r="C880" s="10"/>
      <c r="D880" s="10"/>
      <c r="E880" s="69"/>
      <c r="F880" s="61" t="s">
        <v>32</v>
      </c>
      <c r="G880" s="47" t="s">
        <v>33</v>
      </c>
      <c r="H880" s="62" t="s">
        <v>32</v>
      </c>
      <c r="I880" s="47" t="str">
        <f>INDEX(数据元说明!A:F,MATCH(H880,数据元说明!C:C,0),2)</f>
        <v>001011</v>
      </c>
      <c r="J880" s="47" t="str">
        <f>INDEX(数据元说明!A:F,MATCH(H880,数据元说明!C:C,0),5)</f>
        <v>人行支付行号</v>
      </c>
      <c r="K880" s="47" t="str">
        <f>INDEX(数据元说明!A:F,MATCH(H880,数据元说明!C:C,0),6)</f>
        <v>C..30</v>
      </c>
      <c r="L880" s="66" t="s">
        <v>82</v>
      </c>
    </row>
    <row r="881" spans="1:12" outlineLevel="1" x14ac:dyDescent="0.15">
      <c r="A881" s="10"/>
      <c r="B881" s="69"/>
      <c r="C881" s="10"/>
      <c r="D881" s="10"/>
      <c r="E881" s="69"/>
      <c r="F881" s="61" t="s">
        <v>37</v>
      </c>
      <c r="G881" s="47" t="s">
        <v>38</v>
      </c>
      <c r="H881" s="62" t="s">
        <v>37</v>
      </c>
      <c r="I881" s="47" t="str">
        <f>INDEX(数据元说明!A:F,MATCH(H881,数据元说明!C:C,0),2)</f>
        <v>001012</v>
      </c>
      <c r="J881" s="47" t="str">
        <f>INDEX(数据元说明!A:F,MATCH(H881,数据元说明!C:C,0),5)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881" s="47" t="str">
        <f>INDEX(数据元说明!A:F,MATCH(H881,数据元说明!C:C,0),6)</f>
        <v>C..30</v>
      </c>
      <c r="L881" s="66" t="s">
        <v>84</v>
      </c>
    </row>
    <row r="882" spans="1:12" ht="17.25" customHeight="1" outlineLevel="1" x14ac:dyDescent="0.15">
      <c r="A882" s="10"/>
      <c r="B882" s="69"/>
      <c r="C882" s="10"/>
      <c r="D882" s="10"/>
      <c r="E882" s="69"/>
      <c r="F882" s="61" t="s">
        <v>34</v>
      </c>
      <c r="G882" s="47" t="s">
        <v>35</v>
      </c>
      <c r="H882" s="62" t="s">
        <v>34</v>
      </c>
      <c r="I882" s="47" t="str">
        <f>INDEX(数据元说明!A:F,MATCH(H882,数据元说明!C:C,0),2)</f>
        <v>001013</v>
      </c>
      <c r="J882" s="47" t="str">
        <f>INDEX(数据元说明!A:F,MATCH(H882,数据元说明!C:C,0),5)</f>
        <v>银行内部机构号。应具有标识机构的唯一性。</v>
      </c>
      <c r="K882" s="47" t="str">
        <f>INDEX(数据元说明!A:F,MATCH(H882,数据元说明!C:C,0),6)</f>
        <v>C..30</v>
      </c>
      <c r="L882" s="66" t="s">
        <v>239</v>
      </c>
    </row>
    <row r="883" spans="1:12" outlineLevel="1" x14ac:dyDescent="0.15">
      <c r="A883" s="10"/>
      <c r="B883" s="69"/>
      <c r="C883" s="10"/>
      <c r="D883" s="10"/>
      <c r="E883" s="69"/>
      <c r="F883" s="61" t="s">
        <v>240</v>
      </c>
      <c r="G883" s="47" t="s">
        <v>241</v>
      </c>
      <c r="H883" s="62" t="s">
        <v>240</v>
      </c>
      <c r="I883" s="47" t="str">
        <f>INDEX(数据元说明!A:F,MATCH(H883,数据元说明!C:C,0),2)</f>
        <v>003006</v>
      </c>
      <c r="J883" s="47" t="str">
        <f>INDEX(数据元说明!A:F,MATCH(H883,数据元说明!C:C,0),5)</f>
        <v>机构实际使用的明细科目编号。</v>
      </c>
      <c r="K883" s="47" t="str">
        <f>INDEX(数据元说明!A:F,MATCH(H883,数据元说明!C:C,0),6)</f>
        <v>C..60</v>
      </c>
      <c r="L883" s="66" t="s">
        <v>242</v>
      </c>
    </row>
    <row r="884" spans="1:12" outlineLevel="1" x14ac:dyDescent="0.15">
      <c r="A884" s="10"/>
      <c r="B884" s="69"/>
      <c r="C884" s="10"/>
      <c r="D884" s="10"/>
      <c r="E884" s="69"/>
      <c r="F884" s="61" t="s">
        <v>39</v>
      </c>
      <c r="G884" s="47" t="s">
        <v>40</v>
      </c>
      <c r="H884" s="62" t="s">
        <v>41</v>
      </c>
      <c r="I884" s="47" t="str">
        <f>INDEX(数据元说明!A:F,MATCH(H884,数据元说明!C:C,0),2)</f>
        <v>001001</v>
      </c>
      <c r="J884" s="47" t="str">
        <f>INDEX(数据元说明!A:F,MATCH(H884,数据元说明!C:C,0),5)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884" s="47" t="str">
        <f>INDEX(数据元说明!A:F,MATCH(H884,数据元说明!C:C,0),6)</f>
        <v>C..200</v>
      </c>
      <c r="L884" s="66" t="s">
        <v>85</v>
      </c>
    </row>
    <row r="885" spans="1:12" outlineLevel="1" x14ac:dyDescent="0.15">
      <c r="A885" s="10"/>
      <c r="B885" s="69"/>
      <c r="C885" s="10"/>
      <c r="D885" s="10"/>
      <c r="E885" s="69"/>
      <c r="F885" s="61" t="s">
        <v>243</v>
      </c>
      <c r="G885" s="47" t="s">
        <v>244</v>
      </c>
      <c r="H885" s="62" t="s">
        <v>243</v>
      </c>
      <c r="I885" s="47" t="str">
        <f>INDEX(数据元说明!A:F,MATCH(H885,数据元说明!C:C,0),2)</f>
        <v>003007</v>
      </c>
      <c r="J885" s="47" t="str">
        <f>INDEX(数据元说明!A:F,MATCH(H885,数据元说明!C:C,0),5)</f>
        <v>机构实际使用的明细科目名称。</v>
      </c>
      <c r="K885" s="47" t="str">
        <f>INDEX(数据元说明!A:F,MATCH(H885,数据元说明!C:C,0),6)</f>
        <v>C..300</v>
      </c>
      <c r="L885" s="66" t="s">
        <v>245</v>
      </c>
    </row>
    <row r="886" spans="1:12" outlineLevel="1" x14ac:dyDescent="0.15">
      <c r="A886" s="10"/>
      <c r="B886" s="69"/>
      <c r="C886" s="10"/>
      <c r="D886" s="10"/>
      <c r="E886" s="69"/>
      <c r="F886" s="61" t="s">
        <v>1022</v>
      </c>
      <c r="G886" s="47" t="s">
        <v>740</v>
      </c>
      <c r="H886" s="62" t="s">
        <v>1022</v>
      </c>
      <c r="I886" s="47" t="str">
        <f>INDEX(数据元说明!A:F,MATCH(H886,数据元说明!C:C,0),2)</f>
        <v>005003</v>
      </c>
      <c r="J886" s="47" t="str">
        <f>INDEX(数据元说明!A:F,MATCH(H886,数据元说明!C:C,0),5)</f>
        <v>填报该笔贷款所属的业务类型。流动资金贷款，项目贷款，一般固定资产贷款（除项目贷款外的固定资产贷款），住房贷款，商用房贷款，公积金贷款，汽车贷款，助学贷款，消费贷款，个人经营性贷款，农户贷款，其他贷款。</v>
      </c>
      <c r="K886" s="47" t="str">
        <f>INDEX(数据元说明!A:F,MATCH(H886,数据元说明!C:C,0),6)</f>
        <v>C..100</v>
      </c>
      <c r="L886" s="4"/>
    </row>
    <row r="887" spans="1:12" outlineLevel="1" x14ac:dyDescent="0.15">
      <c r="A887" s="10"/>
      <c r="B887" s="69"/>
      <c r="C887" s="10"/>
      <c r="D887" s="10"/>
      <c r="E887" s="69"/>
      <c r="F887" s="61" t="s">
        <v>207</v>
      </c>
      <c r="G887" s="47" t="s">
        <v>206</v>
      </c>
      <c r="H887" s="62" t="s">
        <v>207</v>
      </c>
      <c r="I887" s="47" t="str">
        <f>INDEX(数据元说明!A:F,MATCH(H887,数据元说明!C:C,0),2)</f>
        <v>003016</v>
      </c>
      <c r="J887" s="47" t="str">
        <f>INDEX(数据元说明!A:F,MATCH(H887,数据元说明!C:C,0),5)</f>
        <v>遵循《GB/T 12406-2008 表示货币和资金的代码》的字母代码，如CNY。</v>
      </c>
      <c r="K887" s="47" t="str">
        <f>INDEX(数据元说明!A:F,MATCH(H887,数据元说明!C:C,0),6)</f>
        <v>C3</v>
      </c>
      <c r="L887" s="4"/>
    </row>
    <row r="888" spans="1:12" outlineLevel="1" x14ac:dyDescent="0.15">
      <c r="A888" s="10"/>
      <c r="B888" s="69"/>
      <c r="C888" s="10"/>
      <c r="D888" s="10"/>
      <c r="E888" s="69"/>
      <c r="F888" s="61" t="s">
        <v>1023</v>
      </c>
      <c r="G888" s="47" t="s">
        <v>1024</v>
      </c>
      <c r="H888" s="62" t="s">
        <v>195</v>
      </c>
      <c r="I888" s="47" t="str">
        <f>INDEX(数据元说明!A:F,MATCH(H888,数据元说明!C:C,0),2)</f>
        <v>003011</v>
      </c>
      <c r="J888" s="47" t="str">
        <f>INDEX(数据元说明!A:F,MATCH(H888,数据元说明!C:C,0),5)</f>
        <v>元。</v>
      </c>
      <c r="K888" s="47" t="str">
        <f>INDEX(数据元说明!A:F,MATCH(H888,数据元说明!C:C,0),6)</f>
        <v>D20.2</v>
      </c>
      <c r="L888" s="66" t="s">
        <v>1025</v>
      </c>
    </row>
    <row r="889" spans="1:12" outlineLevel="1" x14ac:dyDescent="0.15">
      <c r="A889" s="10"/>
      <c r="B889" s="69"/>
      <c r="C889" s="10"/>
      <c r="D889" s="10"/>
      <c r="E889" s="69"/>
      <c r="F889" s="61" t="s">
        <v>1026</v>
      </c>
      <c r="G889" s="47" t="s">
        <v>1027</v>
      </c>
      <c r="H889" s="62" t="s">
        <v>189</v>
      </c>
      <c r="I889" s="47" t="str">
        <f>INDEX(数据元说明!A:F,MATCH(H889,数据元说明!C:C,0),2)</f>
        <v>003012</v>
      </c>
      <c r="J889" s="47" t="str">
        <f>INDEX(数据元说明!A:F,MATCH(H889,数据元说明!C:C,0),5)</f>
        <v>元。</v>
      </c>
      <c r="K889" s="47" t="str">
        <f>INDEX(数据元说明!A:F,MATCH(H889,数据元说明!C:C,0),6)</f>
        <v>D20.2</v>
      </c>
      <c r="L889" s="66" t="s">
        <v>1028</v>
      </c>
    </row>
    <row r="890" spans="1:12" outlineLevel="1" x14ac:dyDescent="0.15">
      <c r="A890" s="10"/>
      <c r="B890" s="69"/>
      <c r="C890" s="10"/>
      <c r="D890" s="10"/>
      <c r="E890" s="69"/>
      <c r="F890" s="61" t="s">
        <v>466</v>
      </c>
      <c r="G890" s="47" t="s">
        <v>467</v>
      </c>
      <c r="H890" s="62" t="s">
        <v>466</v>
      </c>
      <c r="I890" s="47" t="str">
        <f>INDEX(数据元说明!A:F,MATCH(H890,数据元说明!C:C,0),2)</f>
        <v>005038</v>
      </c>
      <c r="J890" s="47" t="str">
        <f>INDEX(数据元说明!A:F,MATCH(H890,数据元说明!C:C,0),5)</f>
        <v>实际到期日减去起始日，按天表示。</v>
      </c>
      <c r="K890" s="47" t="str">
        <f>INDEX(数据元说明!A:F,MATCH(H890,数据元说明!C:C,0),6)</f>
        <v>I</v>
      </c>
      <c r="L890" s="4"/>
    </row>
    <row r="891" spans="1:12" outlineLevel="1" x14ac:dyDescent="0.15">
      <c r="A891" s="10"/>
      <c r="B891" s="69"/>
      <c r="C891" s="10"/>
      <c r="D891" s="10"/>
      <c r="E891" s="69"/>
      <c r="F891" s="61" t="s">
        <v>1029</v>
      </c>
      <c r="G891" s="47" t="s">
        <v>1030</v>
      </c>
      <c r="H891" s="62" t="s">
        <v>1029</v>
      </c>
      <c r="I891" s="47" t="str">
        <f>INDEX(数据元说明!A:F,MATCH(H891,数据元说明!C:C,0),2)</f>
        <v>005039</v>
      </c>
      <c r="J891" s="47" t="str">
        <f>INDEX(数据元说明!A:F,MATCH(H891,数据元说明!C:C,0),5)</f>
        <v>贷款展期次数，未展期为0。</v>
      </c>
      <c r="K891" s="47" t="str">
        <f>INDEX(数据元说明!A:F,MATCH(H891,数据元说明!C:C,0),6)</f>
        <v>I..4</v>
      </c>
      <c r="L891" s="4"/>
    </row>
    <row r="892" spans="1:12" outlineLevel="1" x14ac:dyDescent="0.15">
      <c r="A892" s="10"/>
      <c r="B892" s="69"/>
      <c r="C892" s="10"/>
      <c r="D892" s="10"/>
      <c r="E892" s="69"/>
      <c r="F892" s="61" t="s">
        <v>1031</v>
      </c>
      <c r="G892" s="47" t="s">
        <v>1032</v>
      </c>
      <c r="H892" s="62" t="s">
        <v>1033</v>
      </c>
      <c r="I892" s="47" t="str">
        <f>INDEX(数据元说明!A:F,MATCH(H892,数据元说明!C:C,0),2)</f>
        <v>005040</v>
      </c>
      <c r="J892" s="47" t="str">
        <f>INDEX(数据元说明!A:F,MATCH(H892,数据元说明!C:C,0),5)</f>
        <v>期数。</v>
      </c>
      <c r="K892" s="47" t="str">
        <f>INDEX(数据元说明!A:F,MATCH(H892,数据元说明!C:C,0),6)</f>
        <v>I..4</v>
      </c>
      <c r="L892" s="66" t="s">
        <v>1034</v>
      </c>
    </row>
    <row r="893" spans="1:12" outlineLevel="1" x14ac:dyDescent="0.15">
      <c r="A893" s="47"/>
      <c r="B893" s="60"/>
      <c r="C893" s="47"/>
      <c r="D893" s="47"/>
      <c r="E893" s="60"/>
      <c r="F893" s="61" t="s">
        <v>1035</v>
      </c>
      <c r="G893" s="47" t="s">
        <v>1036</v>
      </c>
      <c r="H893" s="62" t="s">
        <v>1033</v>
      </c>
      <c r="I893" s="47" t="str">
        <f>INDEX(数据元说明!A:F,MATCH(H893,数据元说明!C:C,0),2)</f>
        <v>005040</v>
      </c>
      <c r="J893" s="47" t="str">
        <f>INDEX(数据元说明!A:F,MATCH(H893,数据元说明!C:C,0),5)</f>
        <v>期数。</v>
      </c>
      <c r="K893" s="47" t="str">
        <f>INDEX(数据元说明!A:F,MATCH(H893,数据元说明!C:C,0),6)</f>
        <v>I..4</v>
      </c>
      <c r="L893" s="66" t="s">
        <v>1037</v>
      </c>
    </row>
    <row r="894" spans="1:12" outlineLevel="1" x14ac:dyDescent="0.15">
      <c r="A894" s="47"/>
      <c r="B894" s="60"/>
      <c r="C894" s="47"/>
      <c r="D894" s="47"/>
      <c r="E894" s="60"/>
      <c r="F894" s="61" t="s">
        <v>763</v>
      </c>
      <c r="G894" s="47" t="s">
        <v>764</v>
      </c>
      <c r="H894" s="62" t="s">
        <v>763</v>
      </c>
      <c r="I894" s="47" t="str">
        <f>INDEX(数据元说明!A:F,MATCH(H894,数据元说明!C:C,0),2)</f>
        <v>005006</v>
      </c>
      <c r="J894" s="47" t="str">
        <f>INDEX(数据元说明!A:F,MATCH(H894,数据元说明!C:C,0),5)</f>
        <v>自主支付，受托支付，混合支付。</v>
      </c>
      <c r="K894" s="47" t="str">
        <f>INDEX(数据元说明!A:F,MATCH(H894,数据元说明!C:C,0),6)</f>
        <v>C12</v>
      </c>
      <c r="L894" s="6" t="s">
        <v>1038</v>
      </c>
    </row>
    <row r="895" spans="1:12" outlineLevel="1" x14ac:dyDescent="0.15">
      <c r="A895" s="47"/>
      <c r="B895" s="60"/>
      <c r="C895" s="47"/>
      <c r="D895" s="47"/>
      <c r="E895" s="60"/>
      <c r="F895" s="61" t="s">
        <v>1039</v>
      </c>
      <c r="G895" s="47" t="s">
        <v>867</v>
      </c>
      <c r="H895" s="62" t="s">
        <v>53</v>
      </c>
      <c r="I895" s="47" t="str">
        <f>INDEX(数据元说明!A:F,MATCH(H895,数据元说明!C:C,0),2)</f>
        <v>001005</v>
      </c>
      <c r="J895" s="47" t="str">
        <f>INDEX(数据元说明!A:F,MATCH(H895,数据元说明!C:C,0),5)</f>
        <v>YYYYMMDD，默认值99991231。</v>
      </c>
      <c r="K895" s="47" t="str">
        <f>INDEX(数据元说明!A:F,MATCH(H895,数据元说明!C:C,0),6)</f>
        <v>C8</v>
      </c>
      <c r="L895" s="66" t="s">
        <v>1040</v>
      </c>
    </row>
    <row r="896" spans="1:12" outlineLevel="1" x14ac:dyDescent="0.15">
      <c r="A896" s="47"/>
      <c r="B896" s="60"/>
      <c r="C896" s="47"/>
      <c r="D896" s="47"/>
      <c r="E896" s="60"/>
      <c r="F896" s="61" t="s">
        <v>747</v>
      </c>
      <c r="G896" s="47" t="s">
        <v>870</v>
      </c>
      <c r="H896" s="62" t="s">
        <v>53</v>
      </c>
      <c r="I896" s="47" t="str">
        <f>INDEX(数据元说明!A:F,MATCH(H896,数据元说明!C:C,0),2)</f>
        <v>001005</v>
      </c>
      <c r="J896" s="47" t="str">
        <f>INDEX(数据元说明!A:F,MATCH(H896,数据元说明!C:C,0),5)</f>
        <v>YYYYMMDD，默认值99991231。</v>
      </c>
      <c r="K896" s="47" t="str">
        <f>INDEX(数据元说明!A:F,MATCH(H896,数据元说明!C:C,0),6)</f>
        <v>C8</v>
      </c>
      <c r="L896" s="66" t="s">
        <v>470</v>
      </c>
    </row>
    <row r="897" spans="1:12" ht="44.25" outlineLevel="1" x14ac:dyDescent="0.15">
      <c r="A897" s="47"/>
      <c r="B897" s="60"/>
      <c r="C897" s="47"/>
      <c r="D897" s="47"/>
      <c r="E897" s="60"/>
      <c r="F897" s="61" t="s">
        <v>1041</v>
      </c>
      <c r="G897" s="47" t="s">
        <v>873</v>
      </c>
      <c r="H897" s="62" t="s">
        <v>53</v>
      </c>
      <c r="I897" s="47" t="str">
        <f>INDEX(数据元说明!A:F,MATCH(H897,数据元说明!C:C,0),2)</f>
        <v>001005</v>
      </c>
      <c r="J897" s="47" t="str">
        <f>INDEX(数据元说明!A:F,MATCH(H897,数据元说明!C:C,0),5)</f>
        <v>YYYYMMDD，默认值99991231。</v>
      </c>
      <c r="K897" s="47" t="str">
        <f>INDEX(数据元说明!A:F,MATCH(H897,数据元说明!C:C,0),6)</f>
        <v>C8</v>
      </c>
      <c r="L897" s="66" t="s">
        <v>1042</v>
      </c>
    </row>
    <row r="898" spans="1:12" outlineLevel="1" x14ac:dyDescent="0.15">
      <c r="A898" s="47"/>
      <c r="B898" s="60"/>
      <c r="C898" s="47"/>
      <c r="D898" s="47"/>
      <c r="E898" s="60"/>
      <c r="F898" s="61" t="s">
        <v>1043</v>
      </c>
      <c r="G898" s="47" t="s">
        <v>1044</v>
      </c>
      <c r="H898" s="62" t="s">
        <v>189</v>
      </c>
      <c r="I898" s="47" t="str">
        <f>INDEX(数据元说明!A:F,MATCH(H898,数据元说明!C:C,0),2)</f>
        <v>003012</v>
      </c>
      <c r="J898" s="47" t="str">
        <f>INDEX(数据元说明!A:F,MATCH(H898,数据元说明!C:C,0),5)</f>
        <v>元。</v>
      </c>
      <c r="K898" s="47" t="str">
        <f>INDEX(数据元说明!A:F,MATCH(H898,数据元说明!C:C,0),6)</f>
        <v>D20.2</v>
      </c>
      <c r="L898" s="66" t="s">
        <v>1045</v>
      </c>
    </row>
    <row r="899" spans="1:12" outlineLevel="1" x14ac:dyDescent="0.15">
      <c r="A899" s="47"/>
      <c r="B899" s="60"/>
      <c r="C899" s="47"/>
      <c r="D899" s="47"/>
      <c r="E899" s="60"/>
      <c r="F899" s="61" t="s">
        <v>464</v>
      </c>
      <c r="G899" s="47" t="s">
        <v>465</v>
      </c>
      <c r="H899" s="62" t="s">
        <v>189</v>
      </c>
      <c r="I899" s="47" t="str">
        <f>INDEX(数据元说明!A:F,MATCH(H899,数据元说明!C:C,0),2)</f>
        <v>003012</v>
      </c>
      <c r="J899" s="47" t="str">
        <f>INDEX(数据元说明!A:F,MATCH(H899,数据元说明!C:C,0),5)</f>
        <v>元。</v>
      </c>
      <c r="K899" s="47" t="str">
        <f>INDEX(数据元说明!A:F,MATCH(H899,数据元说明!C:C,0),6)</f>
        <v>D20.2</v>
      </c>
      <c r="L899" s="66" t="s">
        <v>1046</v>
      </c>
    </row>
    <row r="900" spans="1:12" outlineLevel="1" x14ac:dyDescent="0.15">
      <c r="A900" s="47"/>
      <c r="B900" s="60"/>
      <c r="C900" s="47"/>
      <c r="D900" s="47"/>
      <c r="E900" s="60"/>
      <c r="F900" s="61" t="s">
        <v>1047</v>
      </c>
      <c r="G900" s="47" t="s">
        <v>1048</v>
      </c>
      <c r="H900" s="62" t="s">
        <v>1047</v>
      </c>
      <c r="I900" s="47" t="str">
        <f>INDEX(数据元说明!A:F,MATCH(H900,数据元说明!C:C,0),2)</f>
        <v>005041</v>
      </c>
      <c r="J900" s="47" t="str">
        <f>INDEX(数据元说明!A:F,MATCH(H900,数据元说明!C:C,0),5)</f>
        <v>中文字典或中文描述，银行自定义。</v>
      </c>
      <c r="K900" s="47" t="str">
        <f>INDEX(数据元说明!A:F,MATCH(H900,数据元说明!C:C,0),6)</f>
        <v>C..100</v>
      </c>
      <c r="L900" s="66"/>
    </row>
    <row r="901" spans="1:12" outlineLevel="1" x14ac:dyDescent="0.15">
      <c r="A901" s="47"/>
      <c r="B901" s="60"/>
      <c r="C901" s="47"/>
      <c r="D901" s="47"/>
      <c r="E901" s="60"/>
      <c r="F901" s="61" t="s">
        <v>875</v>
      </c>
      <c r="G901" s="47" t="s">
        <v>876</v>
      </c>
      <c r="H901" s="62" t="s">
        <v>53</v>
      </c>
      <c r="I901" s="47" t="str">
        <f>INDEX(数据元说明!A:F,MATCH(H901,数据元说明!C:C,0),2)</f>
        <v>001005</v>
      </c>
      <c r="J901" s="47" t="str">
        <f>INDEX(数据元说明!A:F,MATCH(H901,数据元说明!C:C,0),5)</f>
        <v>YYYYMMDD，默认值99991231。</v>
      </c>
      <c r="K901" s="47" t="str">
        <f>INDEX(数据元说明!A:F,MATCH(H901,数据元说明!C:C,0),6)</f>
        <v>C8</v>
      </c>
      <c r="L901" s="66" t="s">
        <v>1049</v>
      </c>
    </row>
    <row r="902" spans="1:12" outlineLevel="1" x14ac:dyDescent="0.15">
      <c r="A902" s="47"/>
      <c r="B902" s="60"/>
      <c r="C902" s="47"/>
      <c r="D902" s="47"/>
      <c r="E902" s="60"/>
      <c r="F902" s="61" t="s">
        <v>739</v>
      </c>
      <c r="G902" s="47" t="s">
        <v>1050</v>
      </c>
      <c r="H902" s="62" t="s">
        <v>739</v>
      </c>
      <c r="I902" s="47" t="str">
        <f>INDEX(数据元说明!A:F,MATCH(H902,数据元说明!C:C,0),2)</f>
        <v>005042</v>
      </c>
      <c r="J902" s="47" t="str">
        <f>INDEX(数据元说明!A:F,MATCH(H902,数据元说明!C:C,0),5)</f>
        <v>贷款，贴现，贸易融资，垫款，法人账户透支，其他。</v>
      </c>
      <c r="K902" s="47" t="str">
        <f>INDEX(数据元说明!A:F,MATCH(H902,数据元说明!C:C,0),6)</f>
        <v>C..100</v>
      </c>
      <c r="L902" s="66"/>
    </row>
    <row r="903" spans="1:12" outlineLevel="1" x14ac:dyDescent="0.15">
      <c r="A903" s="47"/>
      <c r="B903" s="60"/>
      <c r="C903" s="47"/>
      <c r="D903" s="47"/>
      <c r="E903" s="60"/>
      <c r="F903" s="61" t="s">
        <v>449</v>
      </c>
      <c r="G903" s="47" t="s">
        <v>450</v>
      </c>
      <c r="H903" s="62" t="s">
        <v>235</v>
      </c>
      <c r="I903" s="47" t="str">
        <f>INDEX(数据元说明!A:F,MATCH(H903,数据元说明!C:C,0),2)</f>
        <v>003001</v>
      </c>
      <c r="J903" s="47" t="str">
        <f>INDEX(数据元说明!A:F,MATCH(H903,数据元说明!C:C,0),5)</f>
        <v>系统内最细一级的账号，无唯一性约束，不需要和序号、子序号等做拼接。</v>
      </c>
      <c r="K903" s="47" t="str">
        <f>INDEX(数据元说明!A:F,MATCH(H903,数据元说明!C:C,0),6)</f>
        <v>C..60</v>
      </c>
      <c r="L903" s="66" t="s">
        <v>1051</v>
      </c>
    </row>
    <row r="904" spans="1:12" outlineLevel="1" x14ac:dyDescent="0.15">
      <c r="A904" s="47"/>
      <c r="B904" s="60"/>
      <c r="C904" s="47"/>
      <c r="D904" s="47"/>
      <c r="E904" s="60"/>
      <c r="F904" s="61" t="s">
        <v>444</v>
      </c>
      <c r="G904" s="47" t="s">
        <v>445</v>
      </c>
      <c r="H904" s="62" t="s">
        <v>444</v>
      </c>
      <c r="I904" s="47" t="str">
        <f>INDEX(数据元说明!A:F,MATCH(H904,数据元说明!C:C,0),2)</f>
        <v>003034</v>
      </c>
      <c r="J904" s="47" t="str">
        <f>INDEX(数据元说明!A:F,MATCH(H904,数据元说明!C:C,0),5)</f>
        <v>正常，关注，次级，可疑，损失。</v>
      </c>
      <c r="K904" s="47" t="str">
        <f>INDEX(数据元说明!A:F,MATCH(H904,数据元说明!C:C,0),6)</f>
        <v>C6</v>
      </c>
      <c r="L904" s="66"/>
    </row>
    <row r="905" spans="1:12" s="39" customFormat="1" outlineLevel="1" x14ac:dyDescent="0.15">
      <c r="A905" s="82"/>
      <c r="B905" s="87"/>
      <c r="C905" s="82"/>
      <c r="D905" s="82"/>
      <c r="E905" s="88"/>
      <c r="F905" s="89" t="s">
        <v>748</v>
      </c>
      <c r="G905" s="65" t="s">
        <v>749</v>
      </c>
      <c r="H905" s="90" t="s">
        <v>748</v>
      </c>
      <c r="I905" s="56" t="str">
        <f>INDEX(数据元说明!A:F,MATCH(H905,数据元说明!C:C,0),2)</f>
        <v>010010</v>
      </c>
      <c r="J905" s="56" t="str">
        <f>INDEX(数据元说明!A:F,MATCH(H905,数据元说明!C:C,0),5)</f>
        <v>固定，浮动。</v>
      </c>
      <c r="K905" s="56" t="str">
        <f>INDEX(数据元说明!A:F,MATCH(H905,数据元说明!C:C,0),6)</f>
        <v>C6</v>
      </c>
      <c r="L905" s="65" t="s">
        <v>750</v>
      </c>
    </row>
    <row r="906" spans="1:12" s="39" customFormat="1" ht="61.5" outlineLevel="1" x14ac:dyDescent="0.15">
      <c r="A906" s="82"/>
      <c r="B906" s="87"/>
      <c r="C906" s="82"/>
      <c r="D906" s="82"/>
      <c r="E906" s="88"/>
      <c r="F906" s="89" t="s">
        <v>751</v>
      </c>
      <c r="G906" s="65" t="s">
        <v>752</v>
      </c>
      <c r="H906" s="90" t="s">
        <v>751</v>
      </c>
      <c r="I906" s="56" t="str">
        <f>INDEX(数据元说明!A:F,MATCH(H906,数据元说明!C:C,0),2)</f>
        <v>010041</v>
      </c>
      <c r="J906" s="56" t="str">
        <f>INDEX(数据元说明!A:F,MATCH(H906,数据元说明!C:C,0),5)</f>
        <v>百分比为单位，即1/100，一般为年利。</v>
      </c>
      <c r="K906" s="56" t="str">
        <f>INDEX(数据元说明!A:F,MATCH(H906,数据元说明!C:C,0),6)</f>
        <v>D10.6</v>
      </c>
      <c r="L906" s="65" t="s">
        <v>1052</v>
      </c>
    </row>
    <row r="907" spans="1:12" s="39" customFormat="1" ht="77.25" outlineLevel="1" x14ac:dyDescent="0.15">
      <c r="A907" s="82"/>
      <c r="B907" s="87"/>
      <c r="C907" s="82"/>
      <c r="D907" s="82"/>
      <c r="E907" s="88"/>
      <c r="F907" s="89" t="s">
        <v>754</v>
      </c>
      <c r="G907" s="65" t="s">
        <v>755</v>
      </c>
      <c r="H907" s="90" t="s">
        <v>754</v>
      </c>
      <c r="I907" s="56" t="str">
        <f>INDEX(数据元说明!A:F,MATCH(H907,数据元说明!C:C,0),2)</f>
        <v>005004</v>
      </c>
      <c r="J907" s="56" t="str">
        <f>INDEX(数据元说明!A:F,MATCH(H907,数据元说明!C:C,0),5)</f>
        <v>基准点为单位。</v>
      </c>
      <c r="K907" s="56" t="str">
        <f>INDEX(数据元说明!A:F,MATCH(H907,数据元说明!C:C,0),6)</f>
        <v>I..10</v>
      </c>
      <c r="L907" s="65" t="s">
        <v>756</v>
      </c>
    </row>
    <row r="908" spans="1:12" s="37" customFormat="1" outlineLevel="1" x14ac:dyDescent="0.15">
      <c r="A908" s="56"/>
      <c r="B908" s="57"/>
      <c r="C908" s="56"/>
      <c r="D908" s="56"/>
      <c r="E908" s="57"/>
      <c r="F908" s="58" t="s">
        <v>1053</v>
      </c>
      <c r="G908" s="56" t="s">
        <v>1054</v>
      </c>
      <c r="H908" s="59" t="s">
        <v>1053</v>
      </c>
      <c r="I908" s="56" t="str">
        <f>INDEX(数据元说明!A:F,MATCH(H908,数据元说明!C:C,0),2)</f>
        <v>005043</v>
      </c>
      <c r="J908" s="56" t="str">
        <f>INDEX(数据元说明!A:F,MATCH(H908,数据元说明!C:C,0),5)</f>
        <v>按月，按季，按半年，按年，利随本清，分期付息一次还本，其他。</v>
      </c>
      <c r="K908" s="56" t="str">
        <f>INDEX(数据元说明!A:F,MATCH(H908,数据元说明!C:C,0),6)</f>
        <v>C..40</v>
      </c>
      <c r="L908" s="65"/>
    </row>
    <row r="909" spans="1:12" s="37" customFormat="1" outlineLevel="1" x14ac:dyDescent="0.15">
      <c r="A909" s="56"/>
      <c r="B909" s="57"/>
      <c r="C909" s="56"/>
      <c r="D909" s="56"/>
      <c r="E909" s="57"/>
      <c r="F909" s="58" t="s">
        <v>446</v>
      </c>
      <c r="G909" s="56" t="s">
        <v>447</v>
      </c>
      <c r="H909" s="59" t="s">
        <v>235</v>
      </c>
      <c r="I909" s="56" t="str">
        <f>INDEX(数据元说明!A:F,MATCH(H909,数据元说明!C:C,0),2)</f>
        <v>003001</v>
      </c>
      <c r="J909" s="56" t="str">
        <f>INDEX(数据元说明!A:F,MATCH(H909,数据元说明!C:C,0),5)</f>
        <v>系统内最细一级的账号，无唯一性约束，不需要和序号、子序号等做拼接。</v>
      </c>
      <c r="K909" s="56" t="str">
        <f>INDEX(数据元说明!A:F,MATCH(H909,数据元说明!C:C,0),6)</f>
        <v>C..60</v>
      </c>
      <c r="L909" s="65" t="s">
        <v>1051</v>
      </c>
    </row>
    <row r="910" spans="1:12" s="37" customFormat="1" outlineLevel="1" x14ac:dyDescent="0.15">
      <c r="A910" s="56"/>
      <c r="B910" s="57"/>
      <c r="C910" s="56"/>
      <c r="D910" s="56"/>
      <c r="E910" s="57"/>
      <c r="F910" s="58" t="s">
        <v>1055</v>
      </c>
      <c r="G910" s="56" t="s">
        <v>1056</v>
      </c>
      <c r="H910" s="59" t="s">
        <v>1055</v>
      </c>
      <c r="I910" s="56" t="str">
        <f>INDEX(数据元说明!A:F,MATCH(H910,数据元说明!C:C,0),2)</f>
        <v>005044</v>
      </c>
      <c r="J910" s="56" t="str">
        <f>INDEX(数据元说明!A:F,MATCH(H910,数据元说明!C:C,0),5)</f>
        <v>中文字典或中文描述，银行自定义。</v>
      </c>
      <c r="K910" s="56" t="str">
        <f>INDEX(数据元说明!A:F,MATCH(H910,数据元说明!C:C,0),6)</f>
        <v>C..100</v>
      </c>
      <c r="L910" s="65"/>
    </row>
    <row r="911" spans="1:12" s="37" customFormat="1" outlineLevel="1" x14ac:dyDescent="0.15">
      <c r="A911" s="70"/>
      <c r="B911" s="71"/>
      <c r="C911" s="56"/>
      <c r="D911" s="56"/>
      <c r="E911" s="57"/>
      <c r="F911" s="58" t="s">
        <v>410</v>
      </c>
      <c r="G911" s="56" t="s">
        <v>411</v>
      </c>
      <c r="H911" s="59" t="s">
        <v>410</v>
      </c>
      <c r="I911" s="56" t="str">
        <f>INDEX(数据元说明!A:F,MATCH(H911,数据元说明!C:C,0),2)</f>
        <v>003031</v>
      </c>
      <c r="J911" s="56" t="str">
        <f>INDEX(数据元说明!A:F,MATCH(H911,数据元说明!C:C,0),5)</f>
        <v>利息的计算方法，按月结息，按季结息，按半年结息，按年结息，不定期结息，不记利息，利随本清等。</v>
      </c>
      <c r="K911" s="56" t="str">
        <f>INDEX(数据元说明!A:F,MATCH(H911,数据元说明!C:C,0),6)</f>
        <v>C..30</v>
      </c>
      <c r="L911" s="65"/>
    </row>
    <row r="912" spans="1:12" s="37" customFormat="1" outlineLevel="1" x14ac:dyDescent="0.15">
      <c r="A912" s="70"/>
      <c r="B912" s="71"/>
      <c r="C912" s="56"/>
      <c r="D912" s="56"/>
      <c r="E912" s="57"/>
      <c r="F912" s="58" t="s">
        <v>880</v>
      </c>
      <c r="G912" s="56" t="s">
        <v>881</v>
      </c>
      <c r="H912" s="59" t="s">
        <v>696</v>
      </c>
      <c r="I912" s="56" t="str">
        <f>INDEX(数据元说明!A:F,MATCH(H912,数据元说明!C:C,0),2)</f>
        <v>001003</v>
      </c>
      <c r="J912" s="56" t="str">
        <f>INDEX(数据元说明!A:F,MATCH(H912,数据元说明!C:C,0),5)</f>
        <v>百分比为单位，即1/100，保留两位小数。</v>
      </c>
      <c r="K912" s="56" t="str">
        <f>INDEX(数据元说明!A:F,MATCH(H912,数据元说明!C:C,0),6)</f>
        <v>D10.2</v>
      </c>
      <c r="L912" s="65"/>
    </row>
    <row r="913" spans="1:12" s="37" customFormat="1" outlineLevel="1" x14ac:dyDescent="0.15">
      <c r="A913" s="70"/>
      <c r="B913" s="71"/>
      <c r="C913" s="56"/>
      <c r="D913" s="56"/>
      <c r="E913" s="57"/>
      <c r="F913" s="58" t="s">
        <v>882</v>
      </c>
      <c r="G913" s="56" t="s">
        <v>883</v>
      </c>
      <c r="H913" s="59" t="s">
        <v>207</v>
      </c>
      <c r="I913" s="56" t="str">
        <f>INDEX(数据元说明!A:F,MATCH(H913,数据元说明!C:C,0),2)</f>
        <v>003016</v>
      </c>
      <c r="J913" s="56" t="str">
        <f>INDEX(数据元说明!A:F,MATCH(H913,数据元说明!C:C,0),5)</f>
        <v>遵循《GB/T 12406-2008 表示货币和资金的代码》的字母代码，如CNY。</v>
      </c>
      <c r="K913" s="56" t="str">
        <f>INDEX(数据元说明!A:F,MATCH(H913,数据元说明!C:C,0),6)</f>
        <v>C3</v>
      </c>
      <c r="L913" s="65"/>
    </row>
    <row r="914" spans="1:12" s="37" customFormat="1" outlineLevel="1" x14ac:dyDescent="0.15">
      <c r="A914" s="70"/>
      <c r="B914" s="71"/>
      <c r="C914" s="56"/>
      <c r="D914" s="56"/>
      <c r="E914" s="57"/>
      <c r="F914" s="58" t="s">
        <v>884</v>
      </c>
      <c r="G914" s="56" t="s">
        <v>885</v>
      </c>
      <c r="H914" s="59" t="s">
        <v>195</v>
      </c>
      <c r="I914" s="56" t="str">
        <f>INDEX(数据元说明!A:F,MATCH(H914,数据元说明!C:C,0),2)</f>
        <v>003011</v>
      </c>
      <c r="J914" s="56" t="str">
        <f>INDEX(数据元说明!A:F,MATCH(H914,数据元说明!C:C,0),5)</f>
        <v>元。</v>
      </c>
      <c r="K914" s="56" t="str">
        <f>INDEX(数据元说明!A:F,MATCH(H914,数据元说明!C:C,0),6)</f>
        <v>D20.2</v>
      </c>
      <c r="L914" s="65"/>
    </row>
    <row r="915" spans="1:12" s="37" customFormat="1" outlineLevel="1" x14ac:dyDescent="0.15">
      <c r="A915" s="70"/>
      <c r="B915" s="71"/>
      <c r="C915" s="56"/>
      <c r="D915" s="56"/>
      <c r="E915" s="57"/>
      <c r="F915" s="58" t="s">
        <v>886</v>
      </c>
      <c r="G915" s="56" t="s">
        <v>887</v>
      </c>
      <c r="H915" s="59" t="s">
        <v>235</v>
      </c>
      <c r="I915" s="56" t="str">
        <f>INDEX(数据元说明!A:F,MATCH(H915,数据元说明!C:C,0),2)</f>
        <v>003001</v>
      </c>
      <c r="J915" s="56" t="str">
        <f>INDEX(数据元说明!A:F,MATCH(H915,数据元说明!C:C,0),5)</f>
        <v>系统内最细一级的账号，无唯一性约束，不需要和序号、子序号等做拼接。</v>
      </c>
      <c r="K915" s="56" t="str">
        <f>INDEX(数据元说明!A:F,MATCH(H915,数据元说明!C:C,0),6)</f>
        <v>C..60</v>
      </c>
      <c r="L915" s="65"/>
    </row>
    <row r="916" spans="1:12" s="37" customFormat="1" outlineLevel="1" x14ac:dyDescent="0.15">
      <c r="A916" s="70"/>
      <c r="B916" s="71"/>
      <c r="C916" s="56"/>
      <c r="D916" s="56"/>
      <c r="E916" s="57"/>
      <c r="F916" s="58" t="s">
        <v>442</v>
      </c>
      <c r="G916" s="56" t="s">
        <v>443</v>
      </c>
      <c r="H916" s="59" t="s">
        <v>64</v>
      </c>
      <c r="I916" s="56" t="str">
        <f>INDEX(数据元说明!A:F,MATCH(H916,数据元说明!C:C,0),2)</f>
        <v>001019</v>
      </c>
      <c r="J916" s="56" t="str">
        <f>INDEX(数据元说明!A:F,MATCH(H916,数据元说明!C:C,0),5)</f>
        <v>姓名。</v>
      </c>
      <c r="K916" s="56" t="str">
        <f>INDEX(数据元说明!A:F,MATCH(H916,数据元说明!C:C,0),6)</f>
        <v>C..100</v>
      </c>
      <c r="L916" s="65" t="s">
        <v>65</v>
      </c>
    </row>
    <row r="917" spans="1:12" s="37" customFormat="1" outlineLevel="1" x14ac:dyDescent="0.15">
      <c r="A917" s="70"/>
      <c r="B917" s="71"/>
      <c r="C917" s="56"/>
      <c r="D917" s="56"/>
      <c r="E917" s="57"/>
      <c r="F917" s="58" t="s">
        <v>1057</v>
      </c>
      <c r="G917" s="56" t="s">
        <v>1058</v>
      </c>
      <c r="H917" s="59" t="s">
        <v>80</v>
      </c>
      <c r="I917" s="56" t="str">
        <f>INDEX(数据元说明!A:F,MATCH(H917,数据元说明!C:C,0),2)</f>
        <v>001018</v>
      </c>
      <c r="J917" s="56" t="str">
        <f>INDEX(数据元说明!A:F,MATCH(H917,数据元说明!C:C,0),5)</f>
        <v>工号。</v>
      </c>
      <c r="K917" s="56" t="str">
        <f>INDEX(数据元说明!A:F,MATCH(H917,数据元说明!C:C,0),6)</f>
        <v>C..30</v>
      </c>
      <c r="L917" s="65" t="s">
        <v>107</v>
      </c>
    </row>
    <row r="918" spans="1:12" s="37" customFormat="1" outlineLevel="1" x14ac:dyDescent="0.15">
      <c r="A918" s="70"/>
      <c r="B918" s="71"/>
      <c r="C918" s="56"/>
      <c r="D918" s="56"/>
      <c r="E918" s="57"/>
      <c r="F918" s="58" t="s">
        <v>327</v>
      </c>
      <c r="G918" s="56" t="s">
        <v>328</v>
      </c>
      <c r="H918" s="59" t="s">
        <v>327</v>
      </c>
      <c r="I918" s="56" t="str">
        <f>INDEX(数据元说明!A:F,MATCH(H918,数据元说明!C:C,0),2)</f>
        <v>004009</v>
      </c>
      <c r="J918" s="56" t="str">
        <f>INDEX(数据元说明!A:F,MATCH(H918,数据元说明!C:C,0),5)</f>
        <v>现，转。</v>
      </c>
      <c r="K918" s="56" t="str">
        <f>INDEX(数据元说明!A:F,MATCH(H918,数据元说明!C:C,0),6)</f>
        <v>C..4</v>
      </c>
      <c r="L918" s="65"/>
    </row>
    <row r="919" spans="1:12" s="37" customFormat="1" ht="31.5" outlineLevel="1" x14ac:dyDescent="0.15">
      <c r="A919" s="70"/>
      <c r="B919" s="71"/>
      <c r="C919" s="56"/>
      <c r="D919" s="56"/>
      <c r="E919" s="57"/>
      <c r="F919" s="58" t="s">
        <v>1059</v>
      </c>
      <c r="G919" s="56" t="s">
        <v>1060</v>
      </c>
      <c r="H919" s="59" t="s">
        <v>1033</v>
      </c>
      <c r="I919" s="56" t="str">
        <f>INDEX(数据元说明!A:F,MATCH(H919,数据元说明!C:C,0),2)</f>
        <v>005040</v>
      </c>
      <c r="J919" s="56" t="str">
        <f>INDEX(数据元说明!A:F,MATCH(H919,数据元说明!C:C,0),5)</f>
        <v>期数。</v>
      </c>
      <c r="K919" s="56" t="str">
        <f>INDEX(数据元说明!A:F,MATCH(H919,数据元说明!C:C,0),6)</f>
        <v>I..4</v>
      </c>
      <c r="L919" s="65" t="s">
        <v>1061</v>
      </c>
    </row>
    <row r="920" spans="1:12" s="37" customFormat="1" ht="31.5" outlineLevel="1" x14ac:dyDescent="0.15">
      <c r="A920" s="70"/>
      <c r="B920" s="71"/>
      <c r="C920" s="56"/>
      <c r="D920" s="56"/>
      <c r="E920" s="57"/>
      <c r="F920" s="58" t="s">
        <v>1062</v>
      </c>
      <c r="G920" s="56" t="s">
        <v>1063</v>
      </c>
      <c r="H920" s="59" t="s">
        <v>1033</v>
      </c>
      <c r="I920" s="56" t="str">
        <f>INDEX(数据元说明!A:F,MATCH(H920,数据元说明!C:C,0),2)</f>
        <v>005040</v>
      </c>
      <c r="J920" s="56" t="str">
        <f>INDEX(数据元说明!A:F,MATCH(H920,数据元说明!C:C,0),5)</f>
        <v>期数。</v>
      </c>
      <c r="K920" s="56" t="str">
        <f>INDEX(数据元说明!A:F,MATCH(H920,数据元说明!C:C,0),6)</f>
        <v>I..4</v>
      </c>
      <c r="L920" s="65" t="s">
        <v>1064</v>
      </c>
    </row>
    <row r="921" spans="1:12" s="37" customFormat="1" outlineLevel="1" x14ac:dyDescent="0.15">
      <c r="A921" s="70"/>
      <c r="B921" s="71"/>
      <c r="C921" s="56"/>
      <c r="D921" s="56"/>
      <c r="E921" s="57"/>
      <c r="F921" s="58" t="s">
        <v>1065</v>
      </c>
      <c r="G921" s="56" t="s">
        <v>1066</v>
      </c>
      <c r="H921" s="59" t="s">
        <v>115</v>
      </c>
      <c r="I921" s="56" t="str">
        <f>INDEX(数据元说明!A:F,MATCH(H921,数据元说明!C:C,0),2)</f>
        <v>001002</v>
      </c>
      <c r="J921" s="56" t="str">
        <f>INDEX(数据元说明!A:F,MATCH(H921,数据元说明!C:C,0),5)</f>
        <v>是，否。</v>
      </c>
      <c r="K921" s="56" t="str">
        <f>INDEX(数据元说明!A:F,MATCH(H921,数据元说明!C:C,0),6)</f>
        <v>C..4</v>
      </c>
      <c r="L921" s="65"/>
    </row>
    <row r="922" spans="1:12" s="37" customFormat="1" ht="58.5" outlineLevel="1" x14ac:dyDescent="0.15">
      <c r="A922" s="56"/>
      <c r="B922" s="57"/>
      <c r="C922" s="56"/>
      <c r="D922" s="56"/>
      <c r="E922" s="57"/>
      <c r="F922" s="58" t="s">
        <v>73</v>
      </c>
      <c r="G922" s="56" t="s">
        <v>74</v>
      </c>
      <c r="H922" s="59" t="s">
        <v>53</v>
      </c>
      <c r="I922" s="56" t="str">
        <f>INDEX(数据元说明!A:F,MATCH(H922,数据元说明!C:C,0),2)</f>
        <v>001005</v>
      </c>
      <c r="J922" s="56" t="str">
        <f>INDEX(数据元说明!A:F,MATCH(H922,数据元说明!C:C,0),5)</f>
        <v>YYYYMMDD，默认值99991231。</v>
      </c>
      <c r="K922" s="56" t="str">
        <f>INDEX(数据元说明!A:F,MATCH(H922,数据元说明!C:C,0),6)</f>
        <v>C8</v>
      </c>
      <c r="L922" s="65" t="s">
        <v>75</v>
      </c>
    </row>
    <row r="923" spans="1:12" s="36" customFormat="1" ht="47.25" x14ac:dyDescent="0.15">
      <c r="A923" s="80"/>
      <c r="B923" s="81"/>
      <c r="C923" s="52" t="s">
        <v>1067</v>
      </c>
      <c r="D923" s="52" t="s">
        <v>1068</v>
      </c>
      <c r="E923" s="53" t="s">
        <v>386</v>
      </c>
      <c r="F923" s="54"/>
      <c r="G923" s="52"/>
      <c r="H923" s="55"/>
      <c r="I923" s="52"/>
      <c r="J923" s="52"/>
      <c r="K923" s="52"/>
      <c r="L923" s="64" t="s">
        <v>1069</v>
      </c>
    </row>
    <row r="924" spans="1:12" s="37" customFormat="1" outlineLevel="1" x14ac:dyDescent="0.15">
      <c r="A924" s="70"/>
      <c r="B924" s="71"/>
      <c r="C924" s="56"/>
      <c r="D924" s="56"/>
      <c r="E924" s="57"/>
      <c r="F924" s="58" t="s">
        <v>431</v>
      </c>
      <c r="G924" s="56" t="s">
        <v>432</v>
      </c>
      <c r="H924" s="59" t="s">
        <v>433</v>
      </c>
      <c r="I924" s="56" t="str">
        <f>INDEX(数据元说明!A:F,MATCH(H924,数据元说明!C:C,0),2)</f>
        <v>003032</v>
      </c>
      <c r="J924" s="56" t="str">
        <f>INDEX(数据元说明!A:F,MATCH(H924,数据元说明!C:C,0),5)</f>
        <v>借据统一编号。</v>
      </c>
      <c r="K924" s="56" t="str">
        <f>INDEX(数据元说明!A:F,MATCH(H924,数据元说明!C:C,0),6)</f>
        <v>C..100</v>
      </c>
      <c r="L924" s="65" t="s">
        <v>36</v>
      </c>
    </row>
    <row r="925" spans="1:12" s="37" customFormat="1" outlineLevel="1" x14ac:dyDescent="0.15">
      <c r="A925" s="56"/>
      <c r="B925" s="57"/>
      <c r="C925" s="56"/>
      <c r="D925" s="56"/>
      <c r="E925" s="57"/>
      <c r="F925" s="58" t="s">
        <v>429</v>
      </c>
      <c r="G925" s="56" t="s">
        <v>430</v>
      </c>
      <c r="H925" s="59" t="s">
        <v>235</v>
      </c>
      <c r="I925" s="56" t="str">
        <f>INDEX(数据元说明!A:F,MATCH(H925,数据元说明!C:C,0),2)</f>
        <v>003001</v>
      </c>
      <c r="J925" s="56" t="str">
        <f>INDEX(数据元说明!A:F,MATCH(H925,数据元说明!C:C,0),5)</f>
        <v>系统内最细一级的账号，无唯一性约束，不需要和序号、子序号等做拼接。</v>
      </c>
      <c r="K925" s="56" t="str">
        <f>INDEX(数据元说明!A:F,MATCH(H925,数据元说明!C:C,0),6)</f>
        <v>C..60</v>
      </c>
      <c r="L925" s="65" t="s">
        <v>1070</v>
      </c>
    </row>
    <row r="926" spans="1:12" s="37" customFormat="1" ht="47.25" outlineLevel="1" x14ac:dyDescent="0.15">
      <c r="A926" s="70"/>
      <c r="B926" s="71"/>
      <c r="C926" s="56"/>
      <c r="D926" s="56"/>
      <c r="E926" s="57"/>
      <c r="F926" s="58" t="s">
        <v>236</v>
      </c>
      <c r="G926" s="56" t="s">
        <v>237</v>
      </c>
      <c r="H926" s="59" t="s">
        <v>236</v>
      </c>
      <c r="I926" s="56" t="str">
        <f>INDEX(数据元说明!A:F,MATCH(H926,数据元说明!C:C,0),2)</f>
        <v>002001</v>
      </c>
      <c r="J926" s="56" t="str">
        <f>INDEX(数据元说明!A:F,MATCH(H926,数据元说明!C:C,0),5)</f>
        <v>银行自定义的唯一识别客户的标识。供应链融资的填写供应链融资编码。</v>
      </c>
      <c r="K926" s="56" t="str">
        <f>INDEX(数据元说明!A:F,MATCH(H926,数据元说明!C:C,0),6)</f>
        <v>C..60</v>
      </c>
      <c r="L926" s="65" t="s">
        <v>1071</v>
      </c>
    </row>
    <row r="927" spans="1:12" s="37" customFormat="1" outlineLevel="1" x14ac:dyDescent="0.15">
      <c r="A927" s="56"/>
      <c r="B927" s="57"/>
      <c r="C927" s="56"/>
      <c r="D927" s="56"/>
      <c r="E927" s="57"/>
      <c r="F927" s="58" t="s">
        <v>585</v>
      </c>
      <c r="G927" s="56" t="s">
        <v>586</v>
      </c>
      <c r="H927" s="59" t="s">
        <v>41</v>
      </c>
      <c r="I927" s="56" t="str">
        <f>INDEX(数据元说明!A:F,MATCH(H927,数据元说明!C:C,0),2)</f>
        <v>001001</v>
      </c>
      <c r="J927" s="56" t="str">
        <f>INDEX(数据元说明!A:F,MATCH(H927,数据元说明!C:C,0),5)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927" s="56" t="str">
        <f>INDEX(数据元说明!A:F,MATCH(H927,数据元说明!C:C,0),6)</f>
        <v>C..200</v>
      </c>
      <c r="L927" s="65" t="s">
        <v>1072</v>
      </c>
    </row>
    <row r="928" spans="1:12" s="37" customFormat="1" outlineLevel="1" x14ac:dyDescent="0.15">
      <c r="A928" s="70"/>
      <c r="B928" s="71"/>
      <c r="C928" s="56"/>
      <c r="D928" s="56"/>
      <c r="E928" s="57"/>
      <c r="F928" s="58" t="s">
        <v>730</v>
      </c>
      <c r="G928" s="56" t="s">
        <v>731</v>
      </c>
      <c r="H928" s="59" t="s">
        <v>440</v>
      </c>
      <c r="I928" s="56" t="str">
        <f>INDEX(数据元说明!A:F,MATCH(H928,数据元说明!C:C,0),2)</f>
        <v>003033</v>
      </c>
      <c r="J928" s="56" t="str">
        <f>INDEX(数据元说明!A:F,MATCH(H928,数据元说明!C:C,0),5)</f>
        <v>合同号。</v>
      </c>
      <c r="K928" s="56" t="str">
        <f>INDEX(数据元说明!A:F,MATCH(H928,数据元说明!C:C,0),6)</f>
        <v>C..100</v>
      </c>
      <c r="L928" s="65" t="s">
        <v>441</v>
      </c>
    </row>
    <row r="929" spans="1:12" s="37" customFormat="1" outlineLevel="1" x14ac:dyDescent="0.15">
      <c r="A929" s="70"/>
      <c r="B929" s="71"/>
      <c r="C929" s="56"/>
      <c r="D929" s="56"/>
      <c r="E929" s="57"/>
      <c r="F929" s="58" t="s">
        <v>32</v>
      </c>
      <c r="G929" s="56" t="s">
        <v>33</v>
      </c>
      <c r="H929" s="59" t="s">
        <v>32</v>
      </c>
      <c r="I929" s="56" t="str">
        <f>INDEX(数据元说明!A:F,MATCH(H929,数据元说明!C:C,0),2)</f>
        <v>001011</v>
      </c>
      <c r="J929" s="56" t="str">
        <f>INDEX(数据元说明!A:F,MATCH(H929,数据元说明!C:C,0),5)</f>
        <v>人行支付行号</v>
      </c>
      <c r="K929" s="56" t="str">
        <f>INDEX(数据元说明!A:F,MATCH(H929,数据元说明!C:C,0),6)</f>
        <v>C..30</v>
      </c>
      <c r="L929" s="65" t="s">
        <v>82</v>
      </c>
    </row>
    <row r="930" spans="1:12" s="37" customFormat="1" outlineLevel="1" x14ac:dyDescent="0.15">
      <c r="A930" s="56"/>
      <c r="B930" s="57"/>
      <c r="C930" s="56"/>
      <c r="D930" s="56"/>
      <c r="E930" s="57"/>
      <c r="F930" s="58" t="s">
        <v>37</v>
      </c>
      <c r="G930" s="56" t="s">
        <v>38</v>
      </c>
      <c r="H930" s="59" t="s">
        <v>37</v>
      </c>
      <c r="I930" s="56" t="str">
        <f>INDEX(数据元说明!A:F,MATCH(H930,数据元说明!C:C,0),2)</f>
        <v>001012</v>
      </c>
      <c r="J930" s="56" t="str">
        <f>INDEX(数据元说明!A:F,MATCH(H930,数据元说明!C:C,0),5)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930" s="56" t="str">
        <f>INDEX(数据元说明!A:F,MATCH(H930,数据元说明!C:C,0),6)</f>
        <v>C..30</v>
      </c>
      <c r="L930" s="65" t="s">
        <v>84</v>
      </c>
    </row>
    <row r="931" spans="1:12" s="37" customFormat="1" outlineLevel="1" x14ac:dyDescent="0.15">
      <c r="A931" s="56"/>
      <c r="B931" s="57"/>
      <c r="C931" s="56"/>
      <c r="D931" s="56"/>
      <c r="E931" s="57"/>
      <c r="F931" s="58" t="s">
        <v>34</v>
      </c>
      <c r="G931" s="56" t="s">
        <v>35</v>
      </c>
      <c r="H931" s="59" t="s">
        <v>34</v>
      </c>
      <c r="I931" s="56" t="str">
        <f>INDEX(数据元说明!A:F,MATCH(H931,数据元说明!C:C,0),2)</f>
        <v>001013</v>
      </c>
      <c r="J931" s="56" t="str">
        <f>INDEX(数据元说明!A:F,MATCH(H931,数据元说明!C:C,0),5)</f>
        <v>银行内部机构号。应具有标识机构的唯一性。</v>
      </c>
      <c r="K931" s="56" t="str">
        <f>INDEX(数据元说明!A:F,MATCH(H931,数据元说明!C:C,0),6)</f>
        <v>C..30</v>
      </c>
      <c r="L931" s="65" t="s">
        <v>239</v>
      </c>
    </row>
    <row r="932" spans="1:12" s="37" customFormat="1" outlineLevel="1" x14ac:dyDescent="0.15">
      <c r="A932" s="56"/>
      <c r="B932" s="57"/>
      <c r="C932" s="56"/>
      <c r="D932" s="56"/>
      <c r="E932" s="57"/>
      <c r="F932" s="58" t="s">
        <v>240</v>
      </c>
      <c r="G932" s="56" t="s">
        <v>241</v>
      </c>
      <c r="H932" s="59" t="s">
        <v>240</v>
      </c>
      <c r="I932" s="56" t="str">
        <f>INDEX(数据元说明!A:F,MATCH(H932,数据元说明!C:C,0),2)</f>
        <v>003006</v>
      </c>
      <c r="J932" s="56" t="str">
        <f>INDEX(数据元说明!A:F,MATCH(H932,数据元说明!C:C,0),5)</f>
        <v>机构实际使用的明细科目编号。</v>
      </c>
      <c r="K932" s="56" t="str">
        <f>INDEX(数据元说明!A:F,MATCH(H932,数据元说明!C:C,0),6)</f>
        <v>C..60</v>
      </c>
      <c r="L932" s="65" t="s">
        <v>242</v>
      </c>
    </row>
    <row r="933" spans="1:12" s="37" customFormat="1" outlineLevel="1" x14ac:dyDescent="0.15">
      <c r="A933" s="56"/>
      <c r="B933" s="57"/>
      <c r="C933" s="56"/>
      <c r="D933" s="56"/>
      <c r="E933" s="57"/>
      <c r="F933" s="58" t="s">
        <v>39</v>
      </c>
      <c r="G933" s="56" t="s">
        <v>40</v>
      </c>
      <c r="H933" s="59" t="s">
        <v>41</v>
      </c>
      <c r="I933" s="56" t="str">
        <f>INDEX(数据元说明!A:F,MATCH(H933,数据元说明!C:C,0),2)</f>
        <v>001001</v>
      </c>
      <c r="J933" s="56" t="str">
        <f>INDEX(数据元说明!A:F,MATCH(H933,数据元说明!C:C,0),5)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933" s="56" t="str">
        <f>INDEX(数据元说明!A:F,MATCH(H933,数据元说明!C:C,0),6)</f>
        <v>C..200</v>
      </c>
      <c r="L933" s="65" t="s">
        <v>85</v>
      </c>
    </row>
    <row r="934" spans="1:12" s="37" customFormat="1" outlineLevel="1" x14ac:dyDescent="0.15">
      <c r="A934" s="70"/>
      <c r="B934" s="71"/>
      <c r="C934" s="70"/>
      <c r="D934" s="70"/>
      <c r="E934" s="71"/>
      <c r="F934" s="58" t="s">
        <v>243</v>
      </c>
      <c r="G934" s="56" t="s">
        <v>244</v>
      </c>
      <c r="H934" s="59" t="s">
        <v>243</v>
      </c>
      <c r="I934" s="56" t="str">
        <f>INDEX(数据元说明!A:F,MATCH(H934,数据元说明!C:C,0),2)</f>
        <v>003007</v>
      </c>
      <c r="J934" s="56" t="str">
        <f>INDEX(数据元说明!A:F,MATCH(H934,数据元说明!C:C,0),5)</f>
        <v>机构实际使用的明细科目名称。</v>
      </c>
      <c r="K934" s="56" t="str">
        <f>INDEX(数据元说明!A:F,MATCH(H934,数据元说明!C:C,0),6)</f>
        <v>C..300</v>
      </c>
      <c r="L934" s="65" t="s">
        <v>245</v>
      </c>
    </row>
    <row r="935" spans="1:12" s="37" customFormat="1" outlineLevel="1" x14ac:dyDescent="0.15">
      <c r="A935" s="56"/>
      <c r="B935" s="57"/>
      <c r="C935" s="56"/>
      <c r="D935" s="56"/>
      <c r="E935" s="57"/>
      <c r="F935" s="58" t="s">
        <v>1022</v>
      </c>
      <c r="G935" s="56" t="s">
        <v>740</v>
      </c>
      <c r="H935" s="59" t="s">
        <v>1022</v>
      </c>
      <c r="I935" s="56" t="str">
        <f>INDEX(数据元说明!A:F,MATCH(H935,数据元说明!C:C,0),2)</f>
        <v>005003</v>
      </c>
      <c r="J935" s="56" t="str">
        <f>INDEX(数据元说明!A:F,MATCH(H935,数据元说明!C:C,0),5)</f>
        <v>填报该笔贷款所属的业务类型。流动资金贷款，项目贷款，一般固定资产贷款（除项目贷款外的固定资产贷款），住房贷款，商用房贷款，公积金贷款，汽车贷款，助学贷款，消费贷款，个人经营性贷款，农户贷款，其他贷款。</v>
      </c>
      <c r="K935" s="56" t="str">
        <f>INDEX(数据元说明!A:F,MATCH(H935,数据元说明!C:C,0),6)</f>
        <v>C..100</v>
      </c>
      <c r="L935" s="65"/>
    </row>
    <row r="936" spans="1:12" s="37" customFormat="1" outlineLevel="1" x14ac:dyDescent="0.15">
      <c r="A936" s="56"/>
      <c r="B936" s="57"/>
      <c r="C936" s="56"/>
      <c r="D936" s="56"/>
      <c r="E936" s="57"/>
      <c r="F936" s="58" t="s">
        <v>207</v>
      </c>
      <c r="G936" s="56" t="s">
        <v>206</v>
      </c>
      <c r="H936" s="59" t="s">
        <v>207</v>
      </c>
      <c r="I936" s="56" t="str">
        <f>INDEX(数据元说明!A:F,MATCH(H936,数据元说明!C:C,0),2)</f>
        <v>003016</v>
      </c>
      <c r="J936" s="56" t="str">
        <f>INDEX(数据元说明!A:F,MATCH(H936,数据元说明!C:C,0),5)</f>
        <v>遵循《GB/T 12406-2008 表示货币和资金的代码》的字母代码，如CNY。</v>
      </c>
      <c r="K936" s="56" t="str">
        <f>INDEX(数据元说明!A:F,MATCH(H936,数据元说明!C:C,0),6)</f>
        <v>C3</v>
      </c>
      <c r="L936" s="65"/>
    </row>
    <row r="937" spans="1:12" s="37" customFormat="1" outlineLevel="1" x14ac:dyDescent="0.15">
      <c r="A937" s="56"/>
      <c r="B937" s="57"/>
      <c r="C937" s="56"/>
      <c r="D937" s="56"/>
      <c r="E937" s="57"/>
      <c r="F937" s="58" t="s">
        <v>1023</v>
      </c>
      <c r="G937" s="56" t="s">
        <v>1024</v>
      </c>
      <c r="H937" s="59" t="s">
        <v>195</v>
      </c>
      <c r="I937" s="56" t="str">
        <f>INDEX(数据元说明!A:F,MATCH(H937,数据元说明!C:C,0),2)</f>
        <v>003011</v>
      </c>
      <c r="J937" s="56" t="str">
        <f>INDEX(数据元说明!A:F,MATCH(H937,数据元说明!C:C,0),5)</f>
        <v>元。</v>
      </c>
      <c r="K937" s="56" t="str">
        <f>INDEX(数据元说明!A:F,MATCH(H937,数据元说明!C:C,0),6)</f>
        <v>D20.2</v>
      </c>
      <c r="L937" s="65" t="s">
        <v>1025</v>
      </c>
    </row>
    <row r="938" spans="1:12" s="37" customFormat="1" outlineLevel="1" x14ac:dyDescent="0.15">
      <c r="A938" s="56"/>
      <c r="B938" s="57"/>
      <c r="C938" s="56"/>
      <c r="D938" s="56"/>
      <c r="E938" s="57"/>
      <c r="F938" s="58" t="s">
        <v>1026</v>
      </c>
      <c r="G938" s="56" t="s">
        <v>1027</v>
      </c>
      <c r="H938" s="59" t="s">
        <v>189</v>
      </c>
      <c r="I938" s="56" t="str">
        <f>INDEX(数据元说明!A:F,MATCH(H938,数据元说明!C:C,0),2)</f>
        <v>003012</v>
      </c>
      <c r="J938" s="56" t="str">
        <f>INDEX(数据元说明!A:F,MATCH(H938,数据元说明!C:C,0),5)</f>
        <v>元。</v>
      </c>
      <c r="K938" s="56" t="str">
        <f>INDEX(数据元说明!A:F,MATCH(H938,数据元说明!C:C,0),6)</f>
        <v>D20.2</v>
      </c>
      <c r="L938" s="65" t="s">
        <v>1028</v>
      </c>
    </row>
    <row r="939" spans="1:12" s="37" customFormat="1" outlineLevel="1" x14ac:dyDescent="0.15">
      <c r="A939" s="56"/>
      <c r="B939" s="57"/>
      <c r="C939" s="56"/>
      <c r="D939" s="56"/>
      <c r="E939" s="57"/>
      <c r="F939" s="58" t="s">
        <v>466</v>
      </c>
      <c r="G939" s="56" t="s">
        <v>467</v>
      </c>
      <c r="H939" s="59" t="s">
        <v>466</v>
      </c>
      <c r="I939" s="56" t="str">
        <f>INDEX(数据元说明!A:F,MATCH(H939,数据元说明!C:C,0),2)</f>
        <v>005038</v>
      </c>
      <c r="J939" s="56" t="str">
        <f>INDEX(数据元说明!A:F,MATCH(H939,数据元说明!C:C,0),5)</f>
        <v>实际到期日减去起始日，按天表示。</v>
      </c>
      <c r="K939" s="56" t="str">
        <f>INDEX(数据元说明!A:F,MATCH(H939,数据元说明!C:C,0),6)</f>
        <v>I</v>
      </c>
      <c r="L939" s="65"/>
    </row>
    <row r="940" spans="1:12" s="37" customFormat="1" outlineLevel="1" x14ac:dyDescent="0.15">
      <c r="A940" s="56"/>
      <c r="B940" s="57"/>
      <c r="C940" s="56"/>
      <c r="D940" s="56"/>
      <c r="E940" s="57"/>
      <c r="F940" s="58" t="s">
        <v>1029</v>
      </c>
      <c r="G940" s="56" t="s">
        <v>1030</v>
      </c>
      <c r="H940" s="59" t="s">
        <v>1029</v>
      </c>
      <c r="I940" s="56" t="str">
        <f>INDEX(数据元说明!A:F,MATCH(H940,数据元说明!C:C,0),2)</f>
        <v>005039</v>
      </c>
      <c r="J940" s="56" t="str">
        <f>INDEX(数据元说明!A:F,MATCH(H940,数据元说明!C:C,0),5)</f>
        <v>贷款展期次数，未展期为0。</v>
      </c>
      <c r="K940" s="56" t="str">
        <f>INDEX(数据元说明!A:F,MATCH(H940,数据元说明!C:C,0),6)</f>
        <v>I..4</v>
      </c>
      <c r="L940" s="65"/>
    </row>
    <row r="941" spans="1:12" s="37" customFormat="1" outlineLevel="1" x14ac:dyDescent="0.15">
      <c r="A941" s="56"/>
      <c r="B941" s="57"/>
      <c r="C941" s="56"/>
      <c r="D941" s="56"/>
      <c r="E941" s="57"/>
      <c r="F941" s="58" t="s">
        <v>1031</v>
      </c>
      <c r="G941" s="56" t="s">
        <v>1032</v>
      </c>
      <c r="H941" s="59" t="s">
        <v>1033</v>
      </c>
      <c r="I941" s="56" t="str">
        <f>INDEX(数据元说明!A:F,MATCH(H941,数据元说明!C:C,0),2)</f>
        <v>005040</v>
      </c>
      <c r="J941" s="56" t="str">
        <f>INDEX(数据元说明!A:F,MATCH(H941,数据元说明!C:C,0),5)</f>
        <v>期数。</v>
      </c>
      <c r="K941" s="56" t="str">
        <f>INDEX(数据元说明!A:F,MATCH(H941,数据元说明!C:C,0),6)</f>
        <v>I..4</v>
      </c>
      <c r="L941" s="65"/>
    </row>
    <row r="942" spans="1:12" s="37" customFormat="1" outlineLevel="1" x14ac:dyDescent="0.15">
      <c r="A942" s="56"/>
      <c r="B942" s="57"/>
      <c r="C942" s="56"/>
      <c r="D942" s="56"/>
      <c r="E942" s="57"/>
      <c r="F942" s="58" t="s">
        <v>1035</v>
      </c>
      <c r="G942" s="56" t="s">
        <v>1036</v>
      </c>
      <c r="H942" s="59" t="s">
        <v>1033</v>
      </c>
      <c r="I942" s="56" t="str">
        <f>INDEX(数据元说明!A:F,MATCH(H942,数据元说明!C:C,0),2)</f>
        <v>005040</v>
      </c>
      <c r="J942" s="56" t="str">
        <f>INDEX(数据元说明!A:F,MATCH(H942,数据元说明!C:C,0),5)</f>
        <v>期数。</v>
      </c>
      <c r="K942" s="56" t="str">
        <f>INDEX(数据元说明!A:F,MATCH(H942,数据元说明!C:C,0),6)</f>
        <v>I..4</v>
      </c>
      <c r="L942" s="65"/>
    </row>
    <row r="943" spans="1:12" s="37" customFormat="1" outlineLevel="1" x14ac:dyDescent="0.15">
      <c r="A943" s="56"/>
      <c r="B943" s="57"/>
      <c r="C943" s="56"/>
      <c r="D943" s="56"/>
      <c r="E943" s="57"/>
      <c r="F943" s="58" t="s">
        <v>763</v>
      </c>
      <c r="G943" s="56" t="s">
        <v>764</v>
      </c>
      <c r="H943" s="59" t="s">
        <v>763</v>
      </c>
      <c r="I943" s="56" t="str">
        <f>INDEX(数据元说明!A:F,MATCH(H943,数据元说明!C:C,0),2)</f>
        <v>005006</v>
      </c>
      <c r="J943" s="56" t="str">
        <f>INDEX(数据元说明!A:F,MATCH(H943,数据元说明!C:C,0),5)</f>
        <v>自主支付，受托支付，混合支付。</v>
      </c>
      <c r="K943" s="56" t="str">
        <f>INDEX(数据元说明!A:F,MATCH(H943,数据元说明!C:C,0),6)</f>
        <v>C12</v>
      </c>
      <c r="L943" s="65" t="s">
        <v>1038</v>
      </c>
    </row>
    <row r="944" spans="1:12" s="37" customFormat="1" outlineLevel="1" x14ac:dyDescent="0.15">
      <c r="A944" s="56"/>
      <c r="B944" s="57"/>
      <c r="C944" s="56"/>
      <c r="D944" s="56"/>
      <c r="E944" s="57"/>
      <c r="F944" s="58" t="s">
        <v>1039</v>
      </c>
      <c r="G944" s="56" t="s">
        <v>867</v>
      </c>
      <c r="H944" s="59" t="s">
        <v>53</v>
      </c>
      <c r="I944" s="56" t="str">
        <f>INDEX(数据元说明!A:F,MATCH(H944,数据元说明!C:C,0),2)</f>
        <v>001005</v>
      </c>
      <c r="J944" s="56" t="str">
        <f>INDEX(数据元说明!A:F,MATCH(H944,数据元说明!C:C,0),5)</f>
        <v>YYYYMMDD，默认值99991231。</v>
      </c>
      <c r="K944" s="56" t="str">
        <f>INDEX(数据元说明!A:F,MATCH(H944,数据元说明!C:C,0),6)</f>
        <v>C8</v>
      </c>
      <c r="L944" s="65"/>
    </row>
    <row r="945" spans="1:12" s="37" customFormat="1" outlineLevel="1" x14ac:dyDescent="0.15">
      <c r="A945" s="56"/>
      <c r="B945" s="57"/>
      <c r="C945" s="56"/>
      <c r="D945" s="56"/>
      <c r="E945" s="57"/>
      <c r="F945" s="58" t="s">
        <v>747</v>
      </c>
      <c r="G945" s="56" t="s">
        <v>870</v>
      </c>
      <c r="H945" s="59" t="s">
        <v>53</v>
      </c>
      <c r="I945" s="56" t="str">
        <f>INDEX(数据元说明!A:F,MATCH(H945,数据元说明!C:C,0),2)</f>
        <v>001005</v>
      </c>
      <c r="J945" s="56" t="str">
        <f>INDEX(数据元说明!A:F,MATCH(H945,数据元说明!C:C,0),5)</f>
        <v>YYYYMMDD，默认值99991231。</v>
      </c>
      <c r="K945" s="56" t="str">
        <f>INDEX(数据元说明!A:F,MATCH(H945,数据元说明!C:C,0),6)</f>
        <v>C8</v>
      </c>
      <c r="L945" s="65"/>
    </row>
    <row r="946" spans="1:12" s="37" customFormat="1" ht="44.25" outlineLevel="1" x14ac:dyDescent="0.15">
      <c r="A946" s="56"/>
      <c r="B946" s="57"/>
      <c r="C946" s="56"/>
      <c r="D946" s="56"/>
      <c r="E946" s="57"/>
      <c r="F946" s="58" t="s">
        <v>1041</v>
      </c>
      <c r="G946" s="56" t="s">
        <v>873</v>
      </c>
      <c r="H946" s="59" t="s">
        <v>53</v>
      </c>
      <c r="I946" s="56" t="str">
        <f>INDEX(数据元说明!A:F,MATCH(H946,数据元说明!C:C,0),2)</f>
        <v>001005</v>
      </c>
      <c r="J946" s="56" t="str">
        <f>INDEX(数据元说明!A:F,MATCH(H946,数据元说明!C:C,0),5)</f>
        <v>YYYYMMDD，默认值99991231。</v>
      </c>
      <c r="K946" s="56" t="str">
        <f>INDEX(数据元说明!A:F,MATCH(H946,数据元说明!C:C,0),6)</f>
        <v>C8</v>
      </c>
      <c r="L946" s="65" t="s">
        <v>1042</v>
      </c>
    </row>
    <row r="947" spans="1:12" s="37" customFormat="1" outlineLevel="1" x14ac:dyDescent="0.15">
      <c r="A947" s="70"/>
      <c r="B947" s="71"/>
      <c r="C947" s="70"/>
      <c r="D947" s="70"/>
      <c r="E947" s="71"/>
      <c r="F947" s="58" t="s">
        <v>1043</v>
      </c>
      <c r="G947" s="56" t="s">
        <v>1044</v>
      </c>
      <c r="H947" s="59" t="s">
        <v>189</v>
      </c>
      <c r="I947" s="56" t="str">
        <f>INDEX(数据元说明!A:F,MATCH(H947,数据元说明!C:C,0),2)</f>
        <v>003012</v>
      </c>
      <c r="J947" s="56" t="str">
        <f>INDEX(数据元说明!A:F,MATCH(H947,数据元说明!C:C,0),5)</f>
        <v>元。</v>
      </c>
      <c r="K947" s="56" t="str">
        <f>INDEX(数据元说明!A:F,MATCH(H947,数据元说明!C:C,0),6)</f>
        <v>D20.2</v>
      </c>
      <c r="L947" s="82"/>
    </row>
    <row r="948" spans="1:12" s="37" customFormat="1" outlineLevel="1" x14ac:dyDescent="0.15">
      <c r="A948" s="70"/>
      <c r="B948" s="71"/>
      <c r="C948" s="70"/>
      <c r="D948" s="70"/>
      <c r="E948" s="71"/>
      <c r="F948" s="58" t="s">
        <v>464</v>
      </c>
      <c r="G948" s="56" t="s">
        <v>465</v>
      </c>
      <c r="H948" s="59" t="s">
        <v>189</v>
      </c>
      <c r="I948" s="56" t="str">
        <f>INDEX(数据元说明!A:F,MATCH(H948,数据元说明!C:C,0),2)</f>
        <v>003012</v>
      </c>
      <c r="J948" s="56" t="str">
        <f>INDEX(数据元说明!A:F,MATCH(H948,数据元说明!C:C,0),5)</f>
        <v>元。</v>
      </c>
      <c r="K948" s="56" t="str">
        <f>INDEX(数据元说明!A:F,MATCH(H948,数据元说明!C:C,0),6)</f>
        <v>D20.2</v>
      </c>
      <c r="L948" s="82"/>
    </row>
    <row r="949" spans="1:12" s="37" customFormat="1" outlineLevel="1" x14ac:dyDescent="0.15">
      <c r="A949" s="70"/>
      <c r="B949" s="71"/>
      <c r="C949" s="70"/>
      <c r="D949" s="70"/>
      <c r="E949" s="71"/>
      <c r="F949" s="58" t="s">
        <v>1047</v>
      </c>
      <c r="G949" s="56" t="s">
        <v>1048</v>
      </c>
      <c r="H949" s="59" t="s">
        <v>1047</v>
      </c>
      <c r="I949" s="56" t="str">
        <f>INDEX(数据元说明!A:F,MATCH(H949,数据元说明!C:C,0),2)</f>
        <v>005041</v>
      </c>
      <c r="J949" s="56" t="str">
        <f>INDEX(数据元说明!A:F,MATCH(H949,数据元说明!C:C,0),5)</f>
        <v>中文字典或中文描述，银行自定义。</v>
      </c>
      <c r="K949" s="56" t="str">
        <f>INDEX(数据元说明!A:F,MATCH(H949,数据元说明!C:C,0),6)</f>
        <v>C..100</v>
      </c>
      <c r="L949" s="82"/>
    </row>
    <row r="950" spans="1:12" s="37" customFormat="1" outlineLevel="1" x14ac:dyDescent="0.15">
      <c r="A950" s="70"/>
      <c r="B950" s="71"/>
      <c r="C950" s="70"/>
      <c r="D950" s="70"/>
      <c r="E950" s="71"/>
      <c r="F950" s="58" t="s">
        <v>875</v>
      </c>
      <c r="G950" s="56" t="s">
        <v>876</v>
      </c>
      <c r="H950" s="59" t="s">
        <v>53</v>
      </c>
      <c r="I950" s="56" t="str">
        <f>INDEX(数据元说明!A:F,MATCH(H950,数据元说明!C:C,0),2)</f>
        <v>001005</v>
      </c>
      <c r="J950" s="56" t="str">
        <f>INDEX(数据元说明!A:F,MATCH(H950,数据元说明!C:C,0),5)</f>
        <v>YYYYMMDD，默认值99991231。</v>
      </c>
      <c r="K950" s="56" t="str">
        <f>INDEX(数据元说明!A:F,MATCH(H950,数据元说明!C:C,0),6)</f>
        <v>C8</v>
      </c>
      <c r="L950" s="82" t="s">
        <v>1049</v>
      </c>
    </row>
    <row r="951" spans="1:12" s="37" customFormat="1" outlineLevel="1" x14ac:dyDescent="0.15">
      <c r="A951" s="70"/>
      <c r="B951" s="71"/>
      <c r="C951" s="70"/>
      <c r="D951" s="70"/>
      <c r="E951" s="71"/>
      <c r="F951" s="58" t="s">
        <v>739</v>
      </c>
      <c r="G951" s="56" t="s">
        <v>1050</v>
      </c>
      <c r="H951" s="59" t="s">
        <v>739</v>
      </c>
      <c r="I951" s="56" t="str">
        <f>INDEX(数据元说明!A:F,MATCH(H951,数据元说明!C:C,0),2)</f>
        <v>005042</v>
      </c>
      <c r="J951" s="56" t="str">
        <f>INDEX(数据元说明!A:F,MATCH(H951,数据元说明!C:C,0),5)</f>
        <v>贷款，贴现，贸易融资，垫款，法人账户透支，其他。</v>
      </c>
      <c r="K951" s="56" t="str">
        <f>INDEX(数据元说明!A:F,MATCH(H951,数据元说明!C:C,0),6)</f>
        <v>C..100</v>
      </c>
      <c r="L951" s="82"/>
    </row>
    <row r="952" spans="1:12" s="37" customFormat="1" outlineLevel="1" x14ac:dyDescent="0.15">
      <c r="A952" s="70"/>
      <c r="B952" s="71"/>
      <c r="C952" s="70"/>
      <c r="D952" s="70"/>
      <c r="E952" s="71"/>
      <c r="F952" s="58" t="s">
        <v>449</v>
      </c>
      <c r="G952" s="56" t="s">
        <v>450</v>
      </c>
      <c r="H952" s="59" t="s">
        <v>235</v>
      </c>
      <c r="I952" s="56" t="str">
        <f>INDEX(数据元说明!A:F,MATCH(H952,数据元说明!C:C,0),2)</f>
        <v>003001</v>
      </c>
      <c r="J952" s="56" t="str">
        <f>INDEX(数据元说明!A:F,MATCH(H952,数据元说明!C:C,0),5)</f>
        <v>系统内最细一级的账号，无唯一性约束，不需要和序号、子序号等做拼接。</v>
      </c>
      <c r="K952" s="56" t="str">
        <f>INDEX(数据元说明!A:F,MATCH(H952,数据元说明!C:C,0),6)</f>
        <v>C..60</v>
      </c>
      <c r="L952" s="82" t="s">
        <v>485</v>
      </c>
    </row>
    <row r="953" spans="1:12" s="37" customFormat="1" outlineLevel="1" x14ac:dyDescent="0.15">
      <c r="A953" s="70"/>
      <c r="B953" s="71"/>
      <c r="C953" s="70"/>
      <c r="D953" s="70"/>
      <c r="E953" s="71"/>
      <c r="F953" s="58" t="s">
        <v>444</v>
      </c>
      <c r="G953" s="56" t="s">
        <v>445</v>
      </c>
      <c r="H953" s="59" t="s">
        <v>444</v>
      </c>
      <c r="I953" s="56" t="str">
        <f>INDEX(数据元说明!A:F,MATCH(H953,数据元说明!C:C,0),2)</f>
        <v>003034</v>
      </c>
      <c r="J953" s="56" t="str">
        <f>INDEX(数据元说明!A:F,MATCH(H953,数据元说明!C:C,0),5)</f>
        <v>正常，关注，次级，可疑，损失。</v>
      </c>
      <c r="K953" s="56" t="str">
        <f>INDEX(数据元说明!A:F,MATCH(H953,数据元说明!C:C,0),6)</f>
        <v>C6</v>
      </c>
      <c r="L953" s="82"/>
    </row>
    <row r="954" spans="1:12" s="39" customFormat="1" outlineLevel="1" x14ac:dyDescent="0.15">
      <c r="A954" s="82"/>
      <c r="B954" s="87"/>
      <c r="C954" s="82"/>
      <c r="D954" s="82"/>
      <c r="E954" s="88"/>
      <c r="F954" s="89" t="s">
        <v>748</v>
      </c>
      <c r="G954" s="65" t="s">
        <v>749</v>
      </c>
      <c r="H954" s="90" t="s">
        <v>748</v>
      </c>
      <c r="I954" s="56" t="str">
        <f>INDEX(数据元说明!A:F,MATCH(H954,数据元说明!C:C,0),2)</f>
        <v>010010</v>
      </c>
      <c r="J954" s="56" t="str">
        <f>INDEX(数据元说明!A:F,MATCH(H954,数据元说明!C:C,0),5)</f>
        <v>固定，浮动。</v>
      </c>
      <c r="K954" s="56" t="str">
        <f>INDEX(数据元说明!A:F,MATCH(H954,数据元说明!C:C,0),6)</f>
        <v>C6</v>
      </c>
      <c r="L954" s="65" t="s">
        <v>750</v>
      </c>
    </row>
    <row r="955" spans="1:12" s="39" customFormat="1" ht="61.5" outlineLevel="1" x14ac:dyDescent="0.15">
      <c r="A955" s="82"/>
      <c r="B955" s="87"/>
      <c r="C955" s="82"/>
      <c r="D955" s="82"/>
      <c r="E955" s="88"/>
      <c r="F955" s="89" t="s">
        <v>751</v>
      </c>
      <c r="G955" s="65" t="s">
        <v>752</v>
      </c>
      <c r="H955" s="90" t="s">
        <v>262</v>
      </c>
      <c r="I955" s="56" t="str">
        <f>INDEX(数据元说明!A:F,MATCH(H955,数据元说明!C:C,0),2)</f>
        <v>003028</v>
      </c>
      <c r="J955" s="56" t="str">
        <f>INDEX(数据元说明!A:F,MATCH(H955,数据元说明!C:C,0),5)</f>
        <v>百分比为单位，即1/100，一般为年利。</v>
      </c>
      <c r="K955" s="56" t="str">
        <f>INDEX(数据元说明!A:F,MATCH(H955,数据元说明!C:C,0),6)</f>
        <v>D10.6</v>
      </c>
      <c r="L955" s="65" t="s">
        <v>1052</v>
      </c>
    </row>
    <row r="956" spans="1:12" s="39" customFormat="1" ht="77.25" outlineLevel="1" x14ac:dyDescent="0.15">
      <c r="A956" s="82"/>
      <c r="B956" s="87"/>
      <c r="C956" s="82"/>
      <c r="D956" s="82"/>
      <c r="E956" s="88"/>
      <c r="F956" s="89" t="s">
        <v>754</v>
      </c>
      <c r="G956" s="65" t="s">
        <v>755</v>
      </c>
      <c r="H956" s="90" t="s">
        <v>754</v>
      </c>
      <c r="I956" s="56" t="str">
        <f>INDEX(数据元说明!A:F,MATCH(H956,数据元说明!C:C,0),2)</f>
        <v>005004</v>
      </c>
      <c r="J956" s="56" t="str">
        <f>INDEX(数据元说明!A:F,MATCH(H956,数据元说明!C:C,0),5)</f>
        <v>基准点为单位。</v>
      </c>
      <c r="K956" s="56" t="str">
        <f>INDEX(数据元说明!A:F,MATCH(H956,数据元说明!C:C,0),6)</f>
        <v>I..10</v>
      </c>
      <c r="L956" s="65" t="s">
        <v>756</v>
      </c>
    </row>
    <row r="957" spans="1:12" s="37" customFormat="1" outlineLevel="1" x14ac:dyDescent="0.15">
      <c r="A957" s="70"/>
      <c r="B957" s="71"/>
      <c r="C957" s="70"/>
      <c r="D957" s="70"/>
      <c r="E957" s="71"/>
      <c r="F957" s="58" t="s">
        <v>1053</v>
      </c>
      <c r="G957" s="56" t="s">
        <v>1054</v>
      </c>
      <c r="H957" s="59" t="s">
        <v>1053</v>
      </c>
      <c r="I957" s="56" t="str">
        <f>INDEX(数据元说明!A:F,MATCH(H957,数据元说明!C:C,0),2)</f>
        <v>005043</v>
      </c>
      <c r="J957" s="56" t="str">
        <f>INDEX(数据元说明!A:F,MATCH(H957,数据元说明!C:C,0),5)</f>
        <v>按月，按季，按半年，按年，利随本清，分期付息一次还本，其他。</v>
      </c>
      <c r="K957" s="56" t="str">
        <f>INDEX(数据元说明!A:F,MATCH(H957,数据元说明!C:C,0),6)</f>
        <v>C..40</v>
      </c>
      <c r="L957" s="82"/>
    </row>
    <row r="958" spans="1:12" s="37" customFormat="1" outlineLevel="1" x14ac:dyDescent="0.15">
      <c r="A958" s="70"/>
      <c r="B958" s="71"/>
      <c r="C958" s="70"/>
      <c r="D958" s="70"/>
      <c r="E958" s="71"/>
      <c r="F958" s="58" t="s">
        <v>446</v>
      </c>
      <c r="G958" s="56" t="s">
        <v>447</v>
      </c>
      <c r="H958" s="59" t="s">
        <v>235</v>
      </c>
      <c r="I958" s="56" t="str">
        <f>INDEX(数据元说明!A:F,MATCH(H958,数据元说明!C:C,0),2)</f>
        <v>003001</v>
      </c>
      <c r="J958" s="56" t="str">
        <f>INDEX(数据元说明!A:F,MATCH(H958,数据元说明!C:C,0),5)</f>
        <v>系统内最细一级的账号，无唯一性约束，不需要和序号、子序号等做拼接。</v>
      </c>
      <c r="K958" s="56" t="str">
        <f>INDEX(数据元说明!A:F,MATCH(H958,数据元说明!C:C,0),6)</f>
        <v>C..60</v>
      </c>
      <c r="L958" s="82" t="s">
        <v>485</v>
      </c>
    </row>
    <row r="959" spans="1:12" s="37" customFormat="1" outlineLevel="1" x14ac:dyDescent="0.15">
      <c r="A959" s="70"/>
      <c r="B959" s="71"/>
      <c r="C959" s="70"/>
      <c r="D959" s="70"/>
      <c r="E959" s="71"/>
      <c r="F959" s="58" t="s">
        <v>1055</v>
      </c>
      <c r="G959" s="56" t="s">
        <v>1056</v>
      </c>
      <c r="H959" s="59" t="s">
        <v>1055</v>
      </c>
      <c r="I959" s="56" t="str">
        <f>INDEX(数据元说明!A:F,MATCH(H959,数据元说明!C:C,0),2)</f>
        <v>005044</v>
      </c>
      <c r="J959" s="56" t="str">
        <f>INDEX(数据元说明!A:F,MATCH(H959,数据元说明!C:C,0),5)</f>
        <v>中文字典或中文描述，银行自定义。</v>
      </c>
      <c r="K959" s="56" t="str">
        <f>INDEX(数据元说明!A:F,MATCH(H959,数据元说明!C:C,0),6)</f>
        <v>C..100</v>
      </c>
      <c r="L959" s="82"/>
    </row>
    <row r="960" spans="1:12" s="37" customFormat="1" outlineLevel="1" x14ac:dyDescent="0.15">
      <c r="A960" s="70"/>
      <c r="B960" s="71"/>
      <c r="C960" s="70"/>
      <c r="D960" s="70"/>
      <c r="E960" s="71"/>
      <c r="F960" s="58" t="s">
        <v>410</v>
      </c>
      <c r="G960" s="56" t="s">
        <v>411</v>
      </c>
      <c r="H960" s="59" t="s">
        <v>410</v>
      </c>
      <c r="I960" s="56" t="str">
        <f>INDEX(数据元说明!A:F,MATCH(H960,数据元说明!C:C,0),2)</f>
        <v>003031</v>
      </c>
      <c r="J960" s="56" t="str">
        <f>INDEX(数据元说明!A:F,MATCH(H960,数据元说明!C:C,0),5)</f>
        <v>利息的计算方法，按月结息，按季结息，按半年结息，按年结息，不定期结息，不记利息，利随本清等。</v>
      </c>
      <c r="K960" s="56" t="str">
        <f>INDEX(数据元说明!A:F,MATCH(H960,数据元说明!C:C,0),6)</f>
        <v>C..30</v>
      </c>
      <c r="L960" s="82"/>
    </row>
    <row r="961" spans="1:12" s="37" customFormat="1" outlineLevel="1" x14ac:dyDescent="0.15">
      <c r="A961" s="70"/>
      <c r="B961" s="71"/>
      <c r="C961" s="70"/>
      <c r="D961" s="70"/>
      <c r="E961" s="71"/>
      <c r="F961" s="58" t="s">
        <v>880</v>
      </c>
      <c r="G961" s="56" t="s">
        <v>881</v>
      </c>
      <c r="H961" s="59" t="s">
        <v>696</v>
      </c>
      <c r="I961" s="56" t="str">
        <f>INDEX(数据元说明!A:F,MATCH(H961,数据元说明!C:C,0),2)</f>
        <v>001003</v>
      </c>
      <c r="J961" s="56" t="str">
        <f>INDEX(数据元说明!A:F,MATCH(H961,数据元说明!C:C,0),5)</f>
        <v>百分比为单位，即1/100，保留两位小数。</v>
      </c>
      <c r="K961" s="56" t="str">
        <f>INDEX(数据元说明!A:F,MATCH(H961,数据元说明!C:C,0),6)</f>
        <v>D10.2</v>
      </c>
      <c r="L961" s="82"/>
    </row>
    <row r="962" spans="1:12" s="37" customFormat="1" outlineLevel="1" x14ac:dyDescent="0.15">
      <c r="A962" s="70"/>
      <c r="B962" s="71"/>
      <c r="C962" s="70"/>
      <c r="D962" s="70"/>
      <c r="E962" s="71"/>
      <c r="F962" s="58" t="s">
        <v>882</v>
      </c>
      <c r="G962" s="56" t="s">
        <v>883</v>
      </c>
      <c r="H962" s="59" t="s">
        <v>207</v>
      </c>
      <c r="I962" s="56" t="str">
        <f>INDEX(数据元说明!A:F,MATCH(H962,数据元说明!C:C,0),2)</f>
        <v>003016</v>
      </c>
      <c r="J962" s="56" t="str">
        <f>INDEX(数据元说明!A:F,MATCH(H962,数据元说明!C:C,0),5)</f>
        <v>遵循《GB/T 12406-2008 表示货币和资金的代码》的字母代码，如CNY。</v>
      </c>
      <c r="K962" s="56" t="str">
        <f>INDEX(数据元说明!A:F,MATCH(H962,数据元说明!C:C,0),6)</f>
        <v>C3</v>
      </c>
      <c r="L962" s="82"/>
    </row>
    <row r="963" spans="1:12" s="37" customFormat="1" outlineLevel="1" x14ac:dyDescent="0.15">
      <c r="A963" s="70"/>
      <c r="B963" s="71"/>
      <c r="C963" s="70"/>
      <c r="D963" s="70"/>
      <c r="E963" s="71"/>
      <c r="F963" s="58" t="s">
        <v>884</v>
      </c>
      <c r="G963" s="56" t="s">
        <v>885</v>
      </c>
      <c r="H963" s="59" t="s">
        <v>195</v>
      </c>
      <c r="I963" s="56" t="str">
        <f>INDEX(数据元说明!A:F,MATCH(H963,数据元说明!C:C,0),2)</f>
        <v>003011</v>
      </c>
      <c r="J963" s="56" t="str">
        <f>INDEX(数据元说明!A:F,MATCH(H963,数据元说明!C:C,0),5)</f>
        <v>元。</v>
      </c>
      <c r="K963" s="56" t="str">
        <f>INDEX(数据元说明!A:F,MATCH(H963,数据元说明!C:C,0),6)</f>
        <v>D20.2</v>
      </c>
      <c r="L963" s="82"/>
    </row>
    <row r="964" spans="1:12" s="37" customFormat="1" ht="31.5" outlineLevel="1" x14ac:dyDescent="0.15">
      <c r="A964" s="70"/>
      <c r="B964" s="71"/>
      <c r="C964" s="56"/>
      <c r="D964" s="56"/>
      <c r="E964" s="57"/>
      <c r="F964" s="58" t="s">
        <v>886</v>
      </c>
      <c r="G964" s="56" t="s">
        <v>887</v>
      </c>
      <c r="H964" s="59" t="s">
        <v>235</v>
      </c>
      <c r="I964" s="56" t="str">
        <f>INDEX(数据元说明!A:F,MATCH(H964,数据元说明!C:C,0),2)</f>
        <v>003001</v>
      </c>
      <c r="J964" s="56" t="str">
        <f>INDEX(数据元说明!A:F,MATCH(H964,数据元说明!C:C,0),5)</f>
        <v>系统内最细一级的账号，无唯一性约束，不需要和序号、子序号等做拼接。</v>
      </c>
      <c r="K964" s="56" t="str">
        <f>INDEX(数据元说明!A:F,MATCH(H964,数据元说明!C:C,0),6)</f>
        <v>C..60</v>
      </c>
      <c r="L964" s="82" t="s">
        <v>1073</v>
      </c>
    </row>
    <row r="965" spans="1:12" s="37" customFormat="1" outlineLevel="1" x14ac:dyDescent="0.15">
      <c r="A965" s="70"/>
      <c r="B965" s="71"/>
      <c r="C965" s="56"/>
      <c r="D965" s="56"/>
      <c r="E965" s="57"/>
      <c r="F965" s="58" t="s">
        <v>816</v>
      </c>
      <c r="G965" s="56" t="s">
        <v>817</v>
      </c>
      <c r="H965" s="59" t="s">
        <v>936</v>
      </c>
      <c r="I965" s="56" t="str">
        <f>INDEX(数据元说明!A:F,MATCH(H965,数据元说明!C:C,0),2)</f>
        <v>001038</v>
      </c>
      <c r="J965" s="56" t="str">
        <f>INDEX(数据元说明!A:F,MATCH(H965,数据元说明!C:C,0),5)</f>
        <v>多个代码</v>
      </c>
      <c r="K965" s="56" t="str">
        <f>INDEX(数据元说明!A:F,MATCH(H965,数据元说明!C:C,0),6)</f>
        <v>C..400</v>
      </c>
      <c r="L965" s="65" t="s">
        <v>1074</v>
      </c>
    </row>
    <row r="966" spans="1:12" s="37" customFormat="1" outlineLevel="1" x14ac:dyDescent="0.15">
      <c r="A966" s="70"/>
      <c r="B966" s="71"/>
      <c r="C966" s="56"/>
      <c r="D966" s="56"/>
      <c r="E966" s="57"/>
      <c r="F966" s="58" t="s">
        <v>832</v>
      </c>
      <c r="G966" s="56" t="s">
        <v>833</v>
      </c>
      <c r="H966" s="59" t="s">
        <v>195</v>
      </c>
      <c r="I966" s="56" t="str">
        <f>INDEX(数据元说明!A:F,MATCH(H966,数据元说明!C:C,0),2)</f>
        <v>003011</v>
      </c>
      <c r="J966" s="56" t="str">
        <f>INDEX(数据元说明!A:F,MATCH(H966,数据元说明!C:C,0),5)</f>
        <v>元。</v>
      </c>
      <c r="K966" s="56" t="str">
        <f>INDEX(数据元说明!A:F,MATCH(H966,数据元说明!C:C,0),6)</f>
        <v>D20.2</v>
      </c>
      <c r="L966" s="65"/>
    </row>
    <row r="967" spans="1:12" s="37" customFormat="1" outlineLevel="1" x14ac:dyDescent="0.15">
      <c r="A967" s="70"/>
      <c r="B967" s="71"/>
      <c r="C967" s="56"/>
      <c r="D967" s="56"/>
      <c r="E967" s="57"/>
      <c r="F967" s="58" t="s">
        <v>442</v>
      </c>
      <c r="G967" s="56" t="s">
        <v>443</v>
      </c>
      <c r="H967" s="59" t="s">
        <v>64</v>
      </c>
      <c r="I967" s="56" t="str">
        <f>INDEX(数据元说明!A:F,MATCH(H967,数据元说明!C:C,0),2)</f>
        <v>001019</v>
      </c>
      <c r="J967" s="56" t="str">
        <f>INDEX(数据元说明!A:F,MATCH(H967,数据元说明!C:C,0),5)</f>
        <v>姓名。</v>
      </c>
      <c r="K967" s="56" t="str">
        <f>INDEX(数据元说明!A:F,MATCH(H967,数据元说明!C:C,0),6)</f>
        <v>C..100</v>
      </c>
      <c r="L967" s="65" t="s">
        <v>65</v>
      </c>
    </row>
    <row r="968" spans="1:12" s="37" customFormat="1" outlineLevel="1" x14ac:dyDescent="0.15">
      <c r="A968" s="70"/>
      <c r="B968" s="71"/>
      <c r="C968" s="56"/>
      <c r="D968" s="56"/>
      <c r="E968" s="57"/>
      <c r="F968" s="58" t="s">
        <v>888</v>
      </c>
      <c r="G968" s="56" t="s">
        <v>889</v>
      </c>
      <c r="H968" s="59" t="s">
        <v>80</v>
      </c>
      <c r="I968" s="56" t="str">
        <f>INDEX(数据元说明!A:F,MATCH(H968,数据元说明!C:C,0),2)</f>
        <v>001018</v>
      </c>
      <c r="J968" s="56" t="str">
        <f>INDEX(数据元说明!A:F,MATCH(H968,数据元说明!C:C,0),5)</f>
        <v>工号。</v>
      </c>
      <c r="K968" s="56" t="str">
        <f>INDEX(数据元说明!A:F,MATCH(H968,数据元说明!C:C,0),6)</f>
        <v>C..30</v>
      </c>
      <c r="L968" s="65"/>
    </row>
    <row r="969" spans="1:12" s="37" customFormat="1" outlineLevel="1" x14ac:dyDescent="0.15">
      <c r="A969" s="70"/>
      <c r="B969" s="71"/>
      <c r="C969" s="56"/>
      <c r="D969" s="56"/>
      <c r="E969" s="57"/>
      <c r="F969" s="58" t="s">
        <v>327</v>
      </c>
      <c r="G969" s="56" t="s">
        <v>328</v>
      </c>
      <c r="H969" s="59" t="s">
        <v>327</v>
      </c>
      <c r="I969" s="56" t="str">
        <f>INDEX(数据元说明!A:F,MATCH(H969,数据元说明!C:C,0),2)</f>
        <v>004009</v>
      </c>
      <c r="J969" s="56" t="str">
        <f>INDEX(数据元说明!A:F,MATCH(H969,数据元说明!C:C,0),5)</f>
        <v>现，转。</v>
      </c>
      <c r="K969" s="56" t="str">
        <f>INDEX(数据元说明!A:F,MATCH(H969,数据元说明!C:C,0),6)</f>
        <v>C..4</v>
      </c>
      <c r="L969" s="79"/>
    </row>
    <row r="970" spans="1:12" s="37" customFormat="1" ht="31.5" outlineLevel="1" x14ac:dyDescent="0.15">
      <c r="A970" s="70"/>
      <c r="B970" s="71"/>
      <c r="C970" s="56"/>
      <c r="D970" s="56"/>
      <c r="E970" s="57"/>
      <c r="F970" s="58" t="s">
        <v>1059</v>
      </c>
      <c r="G970" s="56" t="s">
        <v>1060</v>
      </c>
      <c r="H970" s="59" t="s">
        <v>1033</v>
      </c>
      <c r="I970" s="56" t="str">
        <f>INDEX(数据元说明!A:F,MATCH(H970,数据元说明!C:C,0),2)</f>
        <v>005040</v>
      </c>
      <c r="J970" s="56" t="str">
        <f>INDEX(数据元说明!A:F,MATCH(H970,数据元说明!C:C,0),5)</f>
        <v>期数。</v>
      </c>
      <c r="K970" s="56" t="str">
        <f>INDEX(数据元说明!A:F,MATCH(H970,数据元说明!C:C,0),6)</f>
        <v>I..4</v>
      </c>
      <c r="L970" s="91" t="s">
        <v>1075</v>
      </c>
    </row>
    <row r="971" spans="1:12" s="37" customFormat="1" ht="31.5" outlineLevel="1" x14ac:dyDescent="0.15">
      <c r="A971" s="70"/>
      <c r="B971" s="71"/>
      <c r="C971" s="56"/>
      <c r="D971" s="56"/>
      <c r="E971" s="57"/>
      <c r="F971" s="58" t="s">
        <v>1062</v>
      </c>
      <c r="G971" s="56" t="s">
        <v>1063</v>
      </c>
      <c r="H971" s="59" t="s">
        <v>1033</v>
      </c>
      <c r="I971" s="56" t="str">
        <f>INDEX(数据元说明!A:F,MATCH(H971,数据元说明!C:C,0),2)</f>
        <v>005040</v>
      </c>
      <c r="J971" s="56" t="str">
        <f>INDEX(数据元说明!A:F,MATCH(H971,数据元说明!C:C,0),5)</f>
        <v>期数。</v>
      </c>
      <c r="K971" s="58" t="str">
        <f>INDEX(数据元说明!A:F,MATCH(H971,数据元说明!C:C,0),6)</f>
        <v>I..4</v>
      </c>
      <c r="L971" s="82" t="s">
        <v>1076</v>
      </c>
    </row>
    <row r="972" spans="1:12" s="37" customFormat="1" ht="58.5" outlineLevel="1" x14ac:dyDescent="0.15">
      <c r="A972" s="56"/>
      <c r="B972" s="57"/>
      <c r="C972" s="56"/>
      <c r="D972" s="56"/>
      <c r="E972" s="57"/>
      <c r="F972" s="58" t="s">
        <v>73</v>
      </c>
      <c r="G972" s="56" t="s">
        <v>74</v>
      </c>
      <c r="H972" s="59" t="s">
        <v>53</v>
      </c>
      <c r="I972" s="56" t="str">
        <f>INDEX(数据元说明!A:F,MATCH(H972,数据元说明!C:C,0),2)</f>
        <v>001005</v>
      </c>
      <c r="J972" s="56" t="str">
        <f>INDEX(数据元说明!A:F,MATCH(H972,数据元说明!C:C,0),5)</f>
        <v>YYYYMMDD，默认值99991231。</v>
      </c>
      <c r="K972" s="56" t="str">
        <f>INDEX(数据元说明!A:F,MATCH(H972,数据元说明!C:C,0),6)</f>
        <v>C8</v>
      </c>
      <c r="L972" s="92" t="s">
        <v>75</v>
      </c>
    </row>
    <row r="973" spans="1:12" s="36" customFormat="1" ht="47.25" x14ac:dyDescent="0.15">
      <c r="A973" s="80"/>
      <c r="B973" s="81"/>
      <c r="C973" s="52" t="s">
        <v>1077</v>
      </c>
      <c r="D973" s="52" t="s">
        <v>1078</v>
      </c>
      <c r="E973" s="53" t="s">
        <v>391</v>
      </c>
      <c r="F973" s="54"/>
      <c r="G973" s="52"/>
      <c r="H973" s="55"/>
      <c r="I973" s="52"/>
      <c r="J973" s="52"/>
      <c r="K973" s="52"/>
      <c r="L973" s="64" t="s">
        <v>1079</v>
      </c>
    </row>
    <row r="974" spans="1:12" ht="14.25" customHeight="1" outlineLevel="1" x14ac:dyDescent="0.15">
      <c r="A974" s="10"/>
      <c r="B974" s="69"/>
      <c r="C974" s="47"/>
      <c r="D974" s="47"/>
      <c r="E974" s="60"/>
      <c r="F974" s="61" t="s">
        <v>1080</v>
      </c>
      <c r="G974" s="47" t="s">
        <v>1081</v>
      </c>
      <c r="H974" s="62" t="s">
        <v>440</v>
      </c>
      <c r="I974" s="47" t="str">
        <f>INDEX(数据元说明!A:F,MATCH(H974,数据元说明!C:C,0),2)</f>
        <v>003033</v>
      </c>
      <c r="J974" s="47" t="str">
        <f>INDEX(数据元说明!A:F,MATCH(H974,数据元说明!C:C,0),5)</f>
        <v>合同号。</v>
      </c>
      <c r="K974" s="47" t="str">
        <f>INDEX(数据元说明!A:F,MATCH(H974,数据元说明!C:C,0),6)</f>
        <v>C..100</v>
      </c>
      <c r="L974" s="66" t="s">
        <v>36</v>
      </c>
    </row>
    <row r="975" spans="1:12" outlineLevel="1" x14ac:dyDescent="0.15">
      <c r="A975" s="10"/>
      <c r="B975" s="69"/>
      <c r="C975" s="47"/>
      <c r="D975" s="47"/>
      <c r="E975" s="60"/>
      <c r="F975" s="61" t="s">
        <v>37</v>
      </c>
      <c r="G975" s="47" t="s">
        <v>38</v>
      </c>
      <c r="H975" s="62" t="s">
        <v>37</v>
      </c>
      <c r="I975" s="47" t="str">
        <f>INDEX(数据元说明!A:F,MATCH(H975,数据元说明!C:C,0),2)</f>
        <v>001012</v>
      </c>
      <c r="J975" s="47" t="str">
        <f>INDEX(数据元说明!A:F,MATCH(H975,数据元说明!C:C,0),5)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975" s="47" t="str">
        <f>INDEX(数据元说明!A:F,MATCH(H975,数据元说明!C:C,0),6)</f>
        <v>C..30</v>
      </c>
      <c r="L975" s="66" t="s">
        <v>84</v>
      </c>
    </row>
    <row r="976" spans="1:12" ht="14.25" customHeight="1" outlineLevel="1" x14ac:dyDescent="0.15">
      <c r="A976" s="10"/>
      <c r="B976" s="69"/>
      <c r="C976" s="47"/>
      <c r="D976" s="47"/>
      <c r="E976" s="60"/>
      <c r="F976" s="61" t="s">
        <v>32</v>
      </c>
      <c r="G976" s="47" t="s">
        <v>33</v>
      </c>
      <c r="H976" s="62" t="s">
        <v>32</v>
      </c>
      <c r="I976" s="47" t="str">
        <f>INDEX(数据元说明!A:F,MATCH(H976,数据元说明!C:C,0),2)</f>
        <v>001011</v>
      </c>
      <c r="J976" s="47" t="str">
        <f>INDEX(数据元说明!A:F,MATCH(H976,数据元说明!C:C,0),5)</f>
        <v>人行支付行号</v>
      </c>
      <c r="K976" s="47" t="str">
        <f>INDEX(数据元说明!A:F,MATCH(H976,数据元说明!C:C,0),6)</f>
        <v>C..30</v>
      </c>
      <c r="L976" s="66" t="s">
        <v>82</v>
      </c>
    </row>
    <row r="977" spans="1:12" outlineLevel="1" x14ac:dyDescent="0.15">
      <c r="A977" s="10"/>
      <c r="B977" s="69"/>
      <c r="C977" s="47"/>
      <c r="D977" s="47"/>
      <c r="E977" s="60"/>
      <c r="F977" s="61" t="s">
        <v>34</v>
      </c>
      <c r="G977" s="47" t="s">
        <v>35</v>
      </c>
      <c r="H977" s="62" t="s">
        <v>34</v>
      </c>
      <c r="I977" s="47" t="str">
        <f>INDEX(数据元说明!A:F,MATCH(H977,数据元说明!C:C,0),2)</f>
        <v>001013</v>
      </c>
      <c r="J977" s="47" t="str">
        <f>INDEX(数据元说明!A:F,MATCH(H977,数据元说明!C:C,0),5)</f>
        <v>银行内部机构号。应具有标识机构的唯一性。</v>
      </c>
      <c r="K977" s="47" t="str">
        <f>INDEX(数据元说明!A:F,MATCH(H977,数据元说明!C:C,0),6)</f>
        <v>C..30</v>
      </c>
      <c r="L977" s="66" t="s">
        <v>239</v>
      </c>
    </row>
    <row r="978" spans="1:12" ht="14.25" customHeight="1" outlineLevel="1" x14ac:dyDescent="0.15">
      <c r="A978" s="10"/>
      <c r="B978" s="69"/>
      <c r="C978" s="47"/>
      <c r="D978" s="47"/>
      <c r="E978" s="60"/>
      <c r="F978" s="61" t="s">
        <v>1082</v>
      </c>
      <c r="G978" s="47" t="s">
        <v>1083</v>
      </c>
      <c r="H978" s="62" t="s">
        <v>1082</v>
      </c>
      <c r="I978" s="47" t="str">
        <f>INDEX(数据元说明!A:F,MATCH(H978,数据元说明!C:C,0),2)</f>
        <v>005045</v>
      </c>
      <c r="J978" s="47" t="str">
        <f>INDEX(数据元说明!A:F,MATCH(H978,数据元说明!C:C,0),5)</f>
        <v>担保合同的担保方式。抵押，质押，单人保证，多人保证，多人联保，多人分保。其中：
单人保证是指（一个或多个）保证人分别签订一份保证合同为借款人作担保，每份保证合同确定每个人应承担的实际担保金额。借款人被担保的金额为上述保证合同金额的合计数。
多人保证指多个保证人分别为一个借款人签订独立的保证合同，每个保证人都承担相同的保证合同中签订的总担保金额。
多人联保是指多人共同签订一份保证合同为借款人作担保，并且规定每个保证人都承担相同的保证合同中签订的总担保金额。
多人分保是指多人共同签订一份保证合同为借款人作担保，并且在保证合同中规定每个人应承担的实际担保金额。</v>
      </c>
      <c r="K978" s="47" t="str">
        <f>INDEX(数据元说明!A:F,MATCH(H978,数据元说明!C:C,0),6)</f>
        <v>C..30</v>
      </c>
      <c r="L978" s="66"/>
    </row>
    <row r="979" spans="1:12" outlineLevel="1" x14ac:dyDescent="0.15">
      <c r="A979" s="47"/>
      <c r="B979" s="60"/>
      <c r="C979" s="47"/>
      <c r="D979" s="47"/>
      <c r="E979" s="60"/>
      <c r="F979" s="61" t="s">
        <v>1084</v>
      </c>
      <c r="G979" s="47" t="s">
        <v>1085</v>
      </c>
      <c r="H979" s="62" t="s">
        <v>1084</v>
      </c>
      <c r="I979" s="47" t="str">
        <f>INDEX(数据元说明!A:F,MATCH(H979,数据元说明!C:C,0),2)</f>
        <v>005046</v>
      </c>
      <c r="J979" s="47" t="str">
        <f>INDEX(数据元说明!A:F,MATCH(H979,数据元说明!C:C,0),5)</f>
        <v>一般担保合同，最高额担保合同。</v>
      </c>
      <c r="K979" s="47" t="str">
        <f>INDEX(数据元说明!A:F,MATCH(H979,数据元说明!C:C,0),6)</f>
        <v>C..30</v>
      </c>
      <c r="L979" s="66"/>
    </row>
    <row r="980" spans="1:12" ht="14.25" customHeight="1" outlineLevel="1" x14ac:dyDescent="0.15">
      <c r="A980" s="47"/>
      <c r="B980" s="60"/>
      <c r="C980" s="47"/>
      <c r="D980" s="47"/>
      <c r="E980" s="60"/>
      <c r="F980" s="61" t="s">
        <v>1086</v>
      </c>
      <c r="G980" s="47" t="s">
        <v>1087</v>
      </c>
      <c r="H980" s="62" t="s">
        <v>1086</v>
      </c>
      <c r="I980" s="47" t="str">
        <f>INDEX(数据元说明!A:F,MATCH(H980,数据元说明!C:C,0),2)</f>
        <v>005048</v>
      </c>
      <c r="J980" s="47" t="str">
        <f>INDEX(数据元说明!A:F,MATCH(H980,数据元说明!C:C,0),5)</f>
        <v>对公，对私。</v>
      </c>
      <c r="K980" s="47" t="str">
        <f>INDEX(数据元说明!A:F,MATCH(H980,数据元说明!C:C,0),6)</f>
        <v>C6</v>
      </c>
      <c r="L980" s="66"/>
    </row>
    <row r="981" spans="1:12" ht="31.5" outlineLevel="1" x14ac:dyDescent="0.15">
      <c r="A981" s="47"/>
      <c r="B981" s="60"/>
      <c r="C981" s="47"/>
      <c r="D981" s="47"/>
      <c r="E981" s="60"/>
      <c r="F981" s="61" t="s">
        <v>1088</v>
      </c>
      <c r="G981" s="47" t="s">
        <v>1089</v>
      </c>
      <c r="H981" s="62" t="s">
        <v>41</v>
      </c>
      <c r="I981" s="47" t="str">
        <f>INDEX(数据元说明!A:F,MATCH(H981,数据元说明!C:C,0),2)</f>
        <v>001001</v>
      </c>
      <c r="J981" s="47" t="str">
        <f>INDEX(数据元说明!A:F,MATCH(H981,数据元说明!C:C,0),5)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981" s="47" t="str">
        <f>INDEX(数据元说明!A:F,MATCH(H981,数据元说明!C:C,0),6)</f>
        <v>C..200</v>
      </c>
      <c r="L981" s="66" t="s">
        <v>331</v>
      </c>
    </row>
    <row r="982" spans="1:12" ht="14.25" customHeight="1" outlineLevel="1" x14ac:dyDescent="0.15">
      <c r="A982" s="47"/>
      <c r="B982" s="60"/>
      <c r="C982" s="47"/>
      <c r="D982" s="47"/>
      <c r="E982" s="60"/>
      <c r="F982" s="61" t="s">
        <v>334</v>
      </c>
      <c r="G982" s="47" t="s">
        <v>509</v>
      </c>
      <c r="H982" s="62" t="s">
        <v>334</v>
      </c>
      <c r="I982" s="47" t="str">
        <f>INDEX(数据元说明!A:F,MATCH(H982,数据元说明!C:C,0),2)</f>
        <v>002003</v>
      </c>
      <c r="J982" s="47" t="str">
        <f>INDEX(数据元说明!A:F,MATCH(H982,数据元说明!C:C,0),5)</f>
        <v>统一社会信用代码，组织机构代码，居民身份证，军官证，文职干部证，警官证，士兵证，户口簿，临时身份证，其他有效通行旅行证件，护照，学生证，无证件，其他。</v>
      </c>
      <c r="K982" s="47" t="str">
        <f>INDEX(数据元说明!A:F,MATCH(H982,数据元说明!C:C,0),6)</f>
        <v>C..60</v>
      </c>
      <c r="L982" s="66"/>
    </row>
    <row r="983" spans="1:12" ht="30" outlineLevel="1" x14ac:dyDescent="0.15">
      <c r="A983" s="47"/>
      <c r="B983" s="60"/>
      <c r="C983" s="47"/>
      <c r="D983" s="47"/>
      <c r="E983" s="60"/>
      <c r="F983" s="61" t="s">
        <v>89</v>
      </c>
      <c r="G983" s="47" t="s">
        <v>499</v>
      </c>
      <c r="H983" s="62" t="s">
        <v>89</v>
      </c>
      <c r="I983" s="47" t="str">
        <f>INDEX(数据元说明!A:F,MATCH(H983,数据元说明!C:C,0),2)</f>
        <v>002004</v>
      </c>
      <c r="J983" s="47" t="str">
        <f>INDEX(数据元说明!A:F,MATCH(H983,数据元说明!C:C,0),5)</f>
        <v>证件号码。涉及个人身份证件时需按照本规范给定规则进行脱敏处理。</v>
      </c>
      <c r="K983" s="47" t="str">
        <f>INDEX(数据元说明!A:F,MATCH(H983,数据元说明!C:C,0),6)</f>
        <v>C..60</v>
      </c>
      <c r="L983" s="66" t="s">
        <v>1090</v>
      </c>
    </row>
    <row r="984" spans="1:12" ht="14.25" customHeight="1" outlineLevel="1" x14ac:dyDescent="0.15">
      <c r="A984" s="47"/>
      <c r="B984" s="60"/>
      <c r="C984" s="47"/>
      <c r="D984" s="47"/>
      <c r="E984" s="60"/>
      <c r="F984" s="61" t="s">
        <v>1091</v>
      </c>
      <c r="G984" s="47" t="s">
        <v>1092</v>
      </c>
      <c r="H984" s="62" t="s">
        <v>195</v>
      </c>
      <c r="I984" s="47" t="str">
        <f>INDEX(数据元说明!A:F,MATCH(H984,数据元说明!C:C,0),2)</f>
        <v>003011</v>
      </c>
      <c r="J984" s="47" t="str">
        <f>INDEX(数据元说明!A:F,MATCH(H984,数据元说明!C:C,0),5)</f>
        <v>元。</v>
      </c>
      <c r="K984" s="47" t="str">
        <f>INDEX(数据元说明!A:F,MATCH(H984,数据元说明!C:C,0),6)</f>
        <v>D20.2</v>
      </c>
      <c r="L984" s="66"/>
    </row>
    <row r="985" spans="1:12" outlineLevel="1" x14ac:dyDescent="0.15">
      <c r="A985" s="47"/>
      <c r="B985" s="60"/>
      <c r="C985" s="47"/>
      <c r="D985" s="47"/>
      <c r="E985" s="60"/>
      <c r="F985" s="61" t="s">
        <v>1093</v>
      </c>
      <c r="G985" s="47" t="s">
        <v>1094</v>
      </c>
      <c r="H985" s="62" t="s">
        <v>53</v>
      </c>
      <c r="I985" s="47" t="str">
        <f>INDEX(数据元说明!A:F,MATCH(H985,数据元说明!C:C,0),2)</f>
        <v>001005</v>
      </c>
      <c r="J985" s="47" t="str">
        <f>INDEX(数据元说明!A:F,MATCH(H985,数据元说明!C:C,0),5)</f>
        <v>YYYYMMDD，默认值99991231。</v>
      </c>
      <c r="K985" s="47" t="str">
        <f>INDEX(数据元说明!A:F,MATCH(H985,数据元说明!C:C,0),6)</f>
        <v>C8</v>
      </c>
      <c r="L985" s="66"/>
    </row>
    <row r="986" spans="1:12" outlineLevel="1" x14ac:dyDescent="0.15">
      <c r="A986" s="47"/>
      <c r="B986" s="60"/>
      <c r="C986" s="47"/>
      <c r="D986" s="47"/>
      <c r="E986" s="60"/>
      <c r="F986" s="61" t="s">
        <v>1095</v>
      </c>
      <c r="G986" s="47" t="s">
        <v>1096</v>
      </c>
      <c r="H986" s="62" t="s">
        <v>53</v>
      </c>
      <c r="I986" s="47" t="str">
        <f>INDEX(数据元说明!A:F,MATCH(H986,数据元说明!C:C,0),2)</f>
        <v>001005</v>
      </c>
      <c r="J986" s="47" t="str">
        <f>INDEX(数据元说明!A:F,MATCH(H986,数据元说明!C:C,0),5)</f>
        <v>YYYYMMDD，默认值99991231。</v>
      </c>
      <c r="K986" s="47" t="str">
        <f>INDEX(数据元说明!A:F,MATCH(H986,数据元说明!C:C,0),6)</f>
        <v>C8</v>
      </c>
      <c r="L986" s="93"/>
    </row>
    <row r="987" spans="1:12" outlineLevel="1" x14ac:dyDescent="0.15">
      <c r="A987" s="47"/>
      <c r="B987" s="60"/>
      <c r="C987" s="47"/>
      <c r="D987" s="47"/>
      <c r="E987" s="60"/>
      <c r="F987" s="61" t="s">
        <v>1097</v>
      </c>
      <c r="G987" s="47" t="s">
        <v>1098</v>
      </c>
      <c r="H987" s="62" t="s">
        <v>1097</v>
      </c>
      <c r="I987" s="47" t="str">
        <f>INDEX(数据元说明!A:F,MATCH(H987,数据元说明!C:C,0),2)</f>
        <v>005049</v>
      </c>
      <c r="J987" s="47" t="str">
        <f>INDEX(数据元说明!A:F,MATCH(H987,数据元说明!C:C,0),5)</f>
        <v>未签合同，已签合同，已失效。</v>
      </c>
      <c r="K987" s="61" t="str">
        <f>INDEX(数据元说明!A:F,MATCH(H987,数据元说明!C:C,0),6)</f>
        <v>C..30</v>
      </c>
      <c r="L987" s="4" t="s">
        <v>1099</v>
      </c>
    </row>
    <row r="988" spans="1:12" outlineLevel="1" x14ac:dyDescent="0.15">
      <c r="A988" s="47"/>
      <c r="B988" s="60"/>
      <c r="C988" s="47"/>
      <c r="D988" s="47"/>
      <c r="E988" s="60"/>
      <c r="F988" s="61" t="s">
        <v>1100</v>
      </c>
      <c r="G988" s="47" t="s">
        <v>1101</v>
      </c>
      <c r="H988" s="62" t="s">
        <v>53</v>
      </c>
      <c r="I988" s="47" t="str">
        <f>INDEX(数据元说明!A:F,MATCH(H988,数据元说明!C:C,0),2)</f>
        <v>001005</v>
      </c>
      <c r="J988" s="47" t="str">
        <f>INDEX(数据元说明!A:F,MATCH(H988,数据元说明!C:C,0),5)</f>
        <v>YYYYMMDD，默认值99991231。</v>
      </c>
      <c r="K988" s="47" t="str">
        <f>INDEX(数据元说明!A:F,MATCH(H988,数据元说明!C:C,0),6)</f>
        <v>C8</v>
      </c>
      <c r="L988" s="94"/>
    </row>
    <row r="989" spans="1:12" outlineLevel="1" x14ac:dyDescent="0.15">
      <c r="A989" s="47"/>
      <c r="B989" s="60"/>
      <c r="C989" s="47"/>
      <c r="D989" s="47"/>
      <c r="E989" s="60"/>
      <c r="F989" s="61" t="s">
        <v>1102</v>
      </c>
      <c r="G989" s="47" t="s">
        <v>1103</v>
      </c>
      <c r="H989" s="62" t="s">
        <v>53</v>
      </c>
      <c r="I989" s="47" t="str">
        <f>INDEX(数据元说明!A:F,MATCH(H989,数据元说明!C:C,0),2)</f>
        <v>001005</v>
      </c>
      <c r="J989" s="47" t="str">
        <f>INDEX(数据元说明!A:F,MATCH(H989,数据元说明!C:C,0),5)</f>
        <v>YYYYMMDD，默认值99991231。</v>
      </c>
      <c r="K989" s="47" t="str">
        <f>INDEX(数据元说明!A:F,MATCH(H989,数据元说明!C:C,0),6)</f>
        <v>C8</v>
      </c>
      <c r="L989" s="66"/>
    </row>
    <row r="990" spans="1:12" outlineLevel="1" x14ac:dyDescent="0.15">
      <c r="A990" s="47"/>
      <c r="B990" s="60"/>
      <c r="C990" s="47"/>
      <c r="D990" s="47"/>
      <c r="E990" s="60"/>
      <c r="F990" s="61" t="s">
        <v>1104</v>
      </c>
      <c r="G990" s="47" t="s">
        <v>1105</v>
      </c>
      <c r="H990" s="62" t="s">
        <v>53</v>
      </c>
      <c r="I990" s="47" t="str">
        <f>INDEX(数据元说明!A:F,MATCH(H990,数据元说明!C:C,0),2)</f>
        <v>001005</v>
      </c>
      <c r="J990" s="47" t="str">
        <f>INDEX(数据元说明!A:F,MATCH(H990,数据元说明!C:C,0),5)</f>
        <v>YYYYMMDD，默认值99991231。</v>
      </c>
      <c r="K990" s="47" t="str">
        <f>INDEX(数据元说明!A:F,MATCH(H990,数据元说明!C:C,0),6)</f>
        <v>C8</v>
      </c>
      <c r="L990" s="66"/>
    </row>
    <row r="991" spans="1:12" outlineLevel="1" x14ac:dyDescent="0.15">
      <c r="A991" s="47"/>
      <c r="B991" s="60"/>
      <c r="C991" s="47"/>
      <c r="D991" s="47"/>
      <c r="E991" s="60"/>
      <c r="F991" s="61" t="s">
        <v>1106</v>
      </c>
      <c r="G991" s="47" t="s">
        <v>1107</v>
      </c>
      <c r="H991" s="62" t="s">
        <v>207</v>
      </c>
      <c r="I991" s="47" t="str">
        <f>INDEX(数据元说明!A:F,MATCH(H991,数据元说明!C:C,0),2)</f>
        <v>003016</v>
      </c>
      <c r="J991" s="47" t="str">
        <f>INDEX(数据元说明!A:F,MATCH(H991,数据元说明!C:C,0),5)</f>
        <v>遵循《GB/T 12406-2008 表示货币和资金的代码》的字母代码，如CNY。</v>
      </c>
      <c r="K991" s="47" t="str">
        <f>INDEX(数据元说明!A:F,MATCH(H991,数据元说明!C:C,0),6)</f>
        <v>C3</v>
      </c>
      <c r="L991" s="66"/>
    </row>
    <row r="992" spans="1:12" outlineLevel="1" x14ac:dyDescent="0.15">
      <c r="A992" s="47"/>
      <c r="B992" s="60"/>
      <c r="C992" s="47"/>
      <c r="D992" s="47"/>
      <c r="E992" s="60"/>
      <c r="F992" s="61" t="s">
        <v>1108</v>
      </c>
      <c r="G992" s="47" t="s">
        <v>1109</v>
      </c>
      <c r="H992" s="62" t="s">
        <v>195</v>
      </c>
      <c r="I992" s="47" t="str">
        <f>INDEX(数据元说明!A:F,MATCH(H992,数据元说明!C:C,0),2)</f>
        <v>003011</v>
      </c>
      <c r="J992" s="47" t="str">
        <f>INDEX(数据元说明!A:F,MATCH(H992,数据元说明!C:C,0),5)</f>
        <v>元。</v>
      </c>
      <c r="K992" s="47" t="str">
        <f>INDEX(数据元说明!A:F,MATCH(H992,数据元说明!C:C,0),6)</f>
        <v>D20.2</v>
      </c>
      <c r="L992" s="66"/>
    </row>
    <row r="993" spans="1:12" outlineLevel="1" x14ac:dyDescent="0.15">
      <c r="A993" s="47"/>
      <c r="B993" s="60"/>
      <c r="C993" s="47"/>
      <c r="D993" s="47"/>
      <c r="E993" s="60"/>
      <c r="F993" s="61" t="s">
        <v>1110</v>
      </c>
      <c r="G993" s="47" t="s">
        <v>1111</v>
      </c>
      <c r="H993" s="62" t="s">
        <v>1110</v>
      </c>
      <c r="I993" s="47" t="str">
        <f>INDEX(数据元说明!A:F,MATCH(H993,数据元说明!C:C,0),2)</f>
        <v>005050</v>
      </c>
      <c r="J993" s="47" t="str">
        <f>INDEX(数据元说明!A:F,MATCH(H993,数据元说明!C:C,0),5)</f>
        <v>既求偿权顺序，中文字典或中文描述，银行自定义。</v>
      </c>
      <c r="K993" s="47" t="str">
        <f>INDEX(数据元说明!A:F,MATCH(H993,数据元说明!C:C,0),6)</f>
        <v>C..1000</v>
      </c>
      <c r="L993" s="66"/>
    </row>
    <row r="994" spans="1:12" outlineLevel="1" x14ac:dyDescent="0.15">
      <c r="A994" s="47"/>
      <c r="B994" s="60"/>
      <c r="C994" s="47"/>
      <c r="D994" s="47"/>
      <c r="E994" s="60"/>
      <c r="F994" s="61" t="s">
        <v>1112</v>
      </c>
      <c r="G994" s="47" t="s">
        <v>1113</v>
      </c>
      <c r="H994" s="62" t="s">
        <v>80</v>
      </c>
      <c r="I994" s="47" t="str">
        <f>INDEX(数据元说明!A:F,MATCH(H994,数据元说明!C:C,0),2)</f>
        <v>001018</v>
      </c>
      <c r="J994" s="47" t="str">
        <f>INDEX(数据元说明!A:F,MATCH(H994,数据元说明!C:C,0),5)</f>
        <v>工号。</v>
      </c>
      <c r="K994" s="47" t="str">
        <f>INDEX(数据元说明!A:F,MATCH(H994,数据元说明!C:C,0),6)</f>
        <v>C..30</v>
      </c>
      <c r="L994" s="66" t="s">
        <v>1114</v>
      </c>
    </row>
    <row r="995" spans="1:12" ht="58.5" outlineLevel="1" x14ac:dyDescent="0.15">
      <c r="A995" s="47"/>
      <c r="B995" s="60"/>
      <c r="C995" s="47"/>
      <c r="D995" s="47"/>
      <c r="E995" s="60"/>
      <c r="F995" s="61" t="s">
        <v>73</v>
      </c>
      <c r="G995" s="47" t="s">
        <v>74</v>
      </c>
      <c r="H995" s="62" t="s">
        <v>53</v>
      </c>
      <c r="I995" s="47" t="str">
        <f>INDEX(数据元说明!A:F,MATCH(H995,数据元说明!C:C,0),2)</f>
        <v>001005</v>
      </c>
      <c r="J995" s="47" t="str">
        <f>INDEX(数据元说明!A:F,MATCH(H995,数据元说明!C:C,0),5)</f>
        <v>YYYYMMDD，默认值99991231。</v>
      </c>
      <c r="K995" s="47" t="str">
        <f>INDEX(数据元说明!A:F,MATCH(H995,数据元说明!C:C,0),6)</f>
        <v>C8</v>
      </c>
      <c r="L995" s="66" t="s">
        <v>75</v>
      </c>
    </row>
    <row r="996" spans="1:12" s="36" customFormat="1" ht="47.25" x14ac:dyDescent="0.15">
      <c r="A996" s="80"/>
      <c r="B996" s="81"/>
      <c r="C996" s="52" t="s">
        <v>1115</v>
      </c>
      <c r="D996" s="52" t="s">
        <v>1116</v>
      </c>
      <c r="E996" s="53" t="s">
        <v>396</v>
      </c>
      <c r="F996" s="54"/>
      <c r="G996" s="52"/>
      <c r="H996" s="55"/>
      <c r="I996" s="52"/>
      <c r="J996" s="52"/>
      <c r="K996" s="52"/>
      <c r="L996" s="64" t="s">
        <v>1117</v>
      </c>
    </row>
    <row r="997" spans="1:12" outlineLevel="1" x14ac:dyDescent="0.15">
      <c r="A997" s="10"/>
      <c r="B997" s="69"/>
      <c r="C997" s="47"/>
      <c r="D997" s="47"/>
      <c r="E997" s="60"/>
      <c r="F997" s="61" t="s">
        <v>1080</v>
      </c>
      <c r="G997" s="47" t="s">
        <v>1081</v>
      </c>
      <c r="H997" s="62" t="s">
        <v>440</v>
      </c>
      <c r="I997" s="47" t="str">
        <f>INDEX(数据元说明!A:F,MATCH(H997,数据元说明!C:C,0),2)</f>
        <v>003033</v>
      </c>
      <c r="J997" s="47" t="str">
        <f>INDEX(数据元说明!A:F,MATCH(H997,数据元说明!C:C,0),5)</f>
        <v>合同号。</v>
      </c>
      <c r="K997" s="47" t="str">
        <f>INDEX(数据元说明!A:F,MATCH(H997,数据元说明!C:C,0),6)</f>
        <v>C..100</v>
      </c>
      <c r="L997" s="66" t="s">
        <v>1118</v>
      </c>
    </row>
    <row r="998" spans="1:12" ht="30" outlineLevel="1" x14ac:dyDescent="0.15">
      <c r="A998" s="10"/>
      <c r="B998" s="69"/>
      <c r="C998" s="47"/>
      <c r="D998" s="47"/>
      <c r="E998" s="60"/>
      <c r="F998" s="61" t="s">
        <v>1119</v>
      </c>
      <c r="G998" s="47" t="s">
        <v>1120</v>
      </c>
      <c r="H998" s="62" t="s">
        <v>440</v>
      </c>
      <c r="I998" s="47" t="str">
        <f>INDEX(数据元说明!A:F,MATCH(H998,数据元说明!C:C,0),2)</f>
        <v>003033</v>
      </c>
      <c r="J998" s="47" t="str">
        <f>INDEX(数据元说明!A:F,MATCH(H998,数据元说明!C:C,0),5)</f>
        <v>合同号。</v>
      </c>
      <c r="K998" s="47" t="str">
        <f>INDEX(数据元说明!A:F,MATCH(H998,数据元说明!C:C,0),6)</f>
        <v>C..100</v>
      </c>
      <c r="L998" s="66" t="s">
        <v>1121</v>
      </c>
    </row>
    <row r="999" spans="1:12" ht="14.25" customHeight="1" outlineLevel="1" x14ac:dyDescent="0.15">
      <c r="A999" s="10"/>
      <c r="B999" s="69"/>
      <c r="C999" s="47"/>
      <c r="D999" s="47"/>
      <c r="E999" s="60"/>
      <c r="F999" s="61" t="s">
        <v>32</v>
      </c>
      <c r="G999" s="47" t="s">
        <v>33</v>
      </c>
      <c r="H999" s="62" t="s">
        <v>32</v>
      </c>
      <c r="I999" s="47" t="str">
        <f>INDEX(数据元说明!A:F,MATCH(H999,数据元说明!C:C,0),2)</f>
        <v>001011</v>
      </c>
      <c r="J999" s="47" t="str">
        <f>INDEX(数据元说明!A:F,MATCH(H999,数据元说明!C:C,0),5)</f>
        <v>人行支付行号</v>
      </c>
      <c r="K999" s="47" t="str">
        <f>INDEX(数据元说明!A:F,MATCH(H999,数据元说明!C:C,0),6)</f>
        <v>C..30</v>
      </c>
      <c r="L999" s="66" t="s">
        <v>82</v>
      </c>
    </row>
    <row r="1000" spans="1:12" outlineLevel="1" x14ac:dyDescent="0.15">
      <c r="A1000" s="10"/>
      <c r="B1000" s="69"/>
      <c r="C1000" s="47"/>
      <c r="D1000" s="47"/>
      <c r="E1000" s="60"/>
      <c r="F1000" s="61" t="s">
        <v>37</v>
      </c>
      <c r="G1000" s="47" t="s">
        <v>38</v>
      </c>
      <c r="H1000" s="62" t="s">
        <v>37</v>
      </c>
      <c r="I1000" s="47" t="str">
        <f>INDEX(数据元说明!A:F,MATCH(H1000,数据元说明!C:C,0),2)</f>
        <v>001012</v>
      </c>
      <c r="J1000" s="47" t="str">
        <f>INDEX(数据元说明!A:F,MATCH(H1000,数据元说明!C:C,0),5)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000" s="47" t="str">
        <f>INDEX(数据元说明!A:F,MATCH(H1000,数据元说明!C:C,0),6)</f>
        <v>C..30</v>
      </c>
      <c r="L1000" s="66" t="s">
        <v>84</v>
      </c>
    </row>
    <row r="1001" spans="1:12" outlineLevel="1" x14ac:dyDescent="0.15">
      <c r="A1001" s="10"/>
      <c r="B1001" s="69"/>
      <c r="C1001" s="47"/>
      <c r="D1001" s="47"/>
      <c r="E1001" s="60"/>
      <c r="F1001" s="61" t="s">
        <v>34</v>
      </c>
      <c r="G1001" s="47" t="s">
        <v>35</v>
      </c>
      <c r="H1001" s="62" t="s">
        <v>34</v>
      </c>
      <c r="I1001" s="47" t="str">
        <f>INDEX(数据元说明!A:F,MATCH(H1001,数据元说明!C:C,0),2)</f>
        <v>001013</v>
      </c>
      <c r="J1001" s="47" t="str">
        <f>INDEX(数据元说明!A:F,MATCH(H1001,数据元说明!C:C,0),5)</f>
        <v>银行内部机构号。应具有标识机构的唯一性。</v>
      </c>
      <c r="K1001" s="47" t="str">
        <f>INDEX(数据元说明!A:F,MATCH(H1001,数据元说明!C:C,0),6)</f>
        <v>C..30</v>
      </c>
      <c r="L1001" s="66" t="s">
        <v>239</v>
      </c>
    </row>
    <row r="1002" spans="1:12" outlineLevel="1" x14ac:dyDescent="0.15">
      <c r="A1002" s="10"/>
      <c r="B1002" s="69"/>
      <c r="C1002" s="47"/>
      <c r="D1002" s="47"/>
      <c r="E1002" s="60"/>
      <c r="F1002" s="61" t="s">
        <v>1082</v>
      </c>
      <c r="G1002" s="47" t="s">
        <v>1083</v>
      </c>
      <c r="H1002" s="62" t="s">
        <v>1082</v>
      </c>
      <c r="I1002" s="47" t="str">
        <f>INDEX(数据元说明!A:F,MATCH(H1002,数据元说明!C:C,0),2)</f>
        <v>005045</v>
      </c>
      <c r="J1002" s="47" t="str">
        <f>INDEX(数据元说明!A:F,MATCH(H1002,数据元说明!C:C,0),5)</f>
        <v>担保合同的担保方式。抵押，质押，单人保证，多人保证，多人联保，多人分保。其中：
单人保证是指（一个或多个）保证人分别签订一份保证合同为借款人作担保，每份保证合同确定每个人应承担的实际担保金额。借款人被担保的金额为上述保证合同金额的合计数。
多人保证指多个保证人分别为一个借款人签订独立的保证合同，每个保证人都承担相同的保证合同中签订的总担保金额。
多人联保是指多人共同签订一份保证合同为借款人作担保，并且规定每个保证人都承担相同的保证合同中签订的总担保金额。
多人分保是指多人共同签订一份保证合同为借款人作担保，并且在保证合同中规定每个人应承担的实际担保金额。</v>
      </c>
      <c r="K1002" s="47" t="str">
        <f>INDEX(数据元说明!A:F,MATCH(H1002,数据元说明!C:C,0),6)</f>
        <v>C..30</v>
      </c>
      <c r="L1002" s="66"/>
    </row>
    <row r="1003" spans="1:12" outlineLevel="1" x14ac:dyDescent="0.15">
      <c r="A1003" s="10"/>
      <c r="B1003" s="69"/>
      <c r="C1003" s="47"/>
      <c r="D1003" s="47"/>
      <c r="E1003" s="60"/>
      <c r="F1003" s="61" t="s">
        <v>1122</v>
      </c>
      <c r="G1003" s="47" t="s">
        <v>1123</v>
      </c>
      <c r="H1003" s="62" t="s">
        <v>195</v>
      </c>
      <c r="I1003" s="47" t="str">
        <f>INDEX(数据元说明!A:F,MATCH(H1003,数据元说明!C:C,0),2)</f>
        <v>003011</v>
      </c>
      <c r="J1003" s="47" t="str">
        <f>INDEX(数据元说明!A:F,MATCH(H1003,数据元说明!C:C,0),5)</f>
        <v>元。</v>
      </c>
      <c r="K1003" s="47" t="str">
        <f>INDEX(数据元说明!A:F,MATCH(H1003,数据元说明!C:C,0),6)</f>
        <v>D20.2</v>
      </c>
      <c r="L1003" s="66"/>
    </row>
    <row r="1004" spans="1:12" outlineLevel="1" x14ac:dyDescent="0.15">
      <c r="A1004" s="10"/>
      <c r="B1004" s="69"/>
      <c r="C1004" s="47"/>
      <c r="D1004" s="47"/>
      <c r="E1004" s="60"/>
      <c r="F1004" s="61" t="s">
        <v>1093</v>
      </c>
      <c r="G1004" s="47" t="s">
        <v>1094</v>
      </c>
      <c r="H1004" s="62" t="s">
        <v>53</v>
      </c>
      <c r="I1004" s="47" t="str">
        <f>INDEX(数据元说明!A:F,MATCH(H1004,数据元说明!C:C,0),2)</f>
        <v>001005</v>
      </c>
      <c r="J1004" s="47" t="str">
        <f>INDEX(数据元说明!A:F,MATCH(H1004,数据元说明!C:C,0),5)</f>
        <v>YYYYMMDD，默认值99991231。</v>
      </c>
      <c r="K1004" s="47" t="str">
        <f>INDEX(数据元说明!A:F,MATCH(H1004,数据元说明!C:C,0),6)</f>
        <v>C8</v>
      </c>
      <c r="L1004" s="66"/>
    </row>
    <row r="1005" spans="1:12" outlineLevel="1" x14ac:dyDescent="0.15">
      <c r="A1005" s="10"/>
      <c r="B1005" s="69"/>
      <c r="C1005" s="47"/>
      <c r="D1005" s="47"/>
      <c r="E1005" s="60"/>
      <c r="F1005" s="61" t="s">
        <v>1095</v>
      </c>
      <c r="G1005" s="47" t="s">
        <v>1096</v>
      </c>
      <c r="H1005" s="62" t="s">
        <v>53</v>
      </c>
      <c r="I1005" s="47" t="str">
        <f>INDEX(数据元说明!A:F,MATCH(H1005,数据元说明!C:C,0),2)</f>
        <v>001005</v>
      </c>
      <c r="J1005" s="47" t="str">
        <f>INDEX(数据元说明!A:F,MATCH(H1005,数据元说明!C:C,0),5)</f>
        <v>YYYYMMDD，默认值99991231。</v>
      </c>
      <c r="K1005" s="47" t="str">
        <f>INDEX(数据元说明!A:F,MATCH(H1005,数据元说明!C:C,0),6)</f>
        <v>C8</v>
      </c>
      <c r="L1005" s="66"/>
    </row>
    <row r="1006" spans="1:12" outlineLevel="1" x14ac:dyDescent="0.15">
      <c r="A1006" s="10"/>
      <c r="B1006" s="69"/>
      <c r="C1006" s="47"/>
      <c r="D1006" s="47"/>
      <c r="E1006" s="60"/>
      <c r="F1006" s="61" t="s">
        <v>1124</v>
      </c>
      <c r="G1006" s="47" t="s">
        <v>1125</v>
      </c>
      <c r="H1006" s="62" t="s">
        <v>1124</v>
      </c>
      <c r="I1006" s="47" t="str">
        <f>INDEX(数据元说明!A:F,MATCH(H1006,数据元说明!C:C,0),2)</f>
        <v>005047</v>
      </c>
      <c r="J1006" s="47" t="str">
        <f>INDEX(数据元说明!A:F,MATCH(H1006,数据元说明!C:C,0),5)</f>
        <v>正常，解除，其他。</v>
      </c>
      <c r="K1006" s="47" t="str">
        <f>INDEX(数据元说明!A:F,MATCH(H1006,数据元说明!C:C,0),6)</f>
        <v>C6</v>
      </c>
      <c r="L1006" s="66"/>
    </row>
    <row r="1007" spans="1:12" outlineLevel="1" x14ac:dyDescent="0.15">
      <c r="A1007" s="10"/>
      <c r="B1007" s="69"/>
      <c r="C1007" s="47"/>
      <c r="D1007" s="47"/>
      <c r="E1007" s="60"/>
      <c r="F1007" s="61" t="s">
        <v>1126</v>
      </c>
      <c r="G1007" s="47" t="s">
        <v>1127</v>
      </c>
      <c r="H1007" s="62" t="s">
        <v>80</v>
      </c>
      <c r="I1007" s="47" t="str">
        <f>INDEX(数据元说明!A:F,MATCH(H1007,数据元说明!C:C,0),2)</f>
        <v>001018</v>
      </c>
      <c r="J1007" s="47" t="str">
        <f>INDEX(数据元说明!A:F,MATCH(H1007,数据元说明!C:C,0),5)</f>
        <v>工号。</v>
      </c>
      <c r="K1007" s="47" t="str">
        <f>INDEX(数据元说明!A:F,MATCH(H1007,数据元说明!C:C,0),6)</f>
        <v>C..30</v>
      </c>
      <c r="L1007" s="66" t="s">
        <v>1128</v>
      </c>
    </row>
    <row r="1008" spans="1:12" ht="58.5" outlineLevel="1" x14ac:dyDescent="0.15">
      <c r="A1008" s="47"/>
      <c r="B1008" s="60"/>
      <c r="C1008" s="47"/>
      <c r="D1008" s="47"/>
      <c r="E1008" s="60"/>
      <c r="F1008" s="61" t="s">
        <v>73</v>
      </c>
      <c r="G1008" s="47" t="s">
        <v>74</v>
      </c>
      <c r="H1008" s="62" t="s">
        <v>53</v>
      </c>
      <c r="I1008" s="47" t="str">
        <f>INDEX(数据元说明!A:F,MATCH(H1008,数据元说明!C:C,0),2)</f>
        <v>001005</v>
      </c>
      <c r="J1008" s="47" t="str">
        <f>INDEX(数据元说明!A:F,MATCH(H1008,数据元说明!C:C,0),5)</f>
        <v>YYYYMMDD，默认值99991231。</v>
      </c>
      <c r="K1008" s="47" t="str">
        <f>INDEX(数据元说明!A:F,MATCH(H1008,数据元说明!C:C,0),6)</f>
        <v>C8</v>
      </c>
      <c r="L1008" s="66" t="s">
        <v>75</v>
      </c>
    </row>
    <row r="1009" spans="1:12" s="36" customFormat="1" ht="110.25" x14ac:dyDescent="0.15">
      <c r="A1009" s="80"/>
      <c r="B1009" s="81"/>
      <c r="C1009" s="52" t="s">
        <v>1129</v>
      </c>
      <c r="D1009" s="52" t="s">
        <v>1130</v>
      </c>
      <c r="E1009" s="53" t="s">
        <v>414</v>
      </c>
      <c r="F1009" s="54"/>
      <c r="G1009" s="52"/>
      <c r="H1009" s="55"/>
      <c r="I1009" s="52"/>
      <c r="J1009" s="52"/>
      <c r="K1009" s="52"/>
      <c r="L1009" s="83" t="s">
        <v>1131</v>
      </c>
    </row>
    <row r="1010" spans="1:12" s="37" customFormat="1" outlineLevel="1" x14ac:dyDescent="0.15">
      <c r="A1010" s="70"/>
      <c r="B1010" s="71"/>
      <c r="C1010" s="56"/>
      <c r="D1010" s="56"/>
      <c r="E1010" s="57"/>
      <c r="F1010" s="58" t="s">
        <v>1132</v>
      </c>
      <c r="G1010" s="56" t="s">
        <v>1133</v>
      </c>
      <c r="H1010" s="59" t="s">
        <v>1132</v>
      </c>
      <c r="I1010" s="56" t="str">
        <f>INDEX(数据元说明!A:F,MATCH(H1010,数据元说明!C:C,0),2)</f>
        <v>005051</v>
      </c>
      <c r="J1010" s="56" t="str">
        <f>INDEX(数据元说明!A:F,MATCH(H1010,数据元说明!C:C,0),5)</f>
        <v>因信贷业务而成为质或抵押物的编号。</v>
      </c>
      <c r="K1010" s="56" t="str">
        <f>INDEX(数据元说明!A:F,MATCH(H1010,数据元说明!C:C,0),6)</f>
        <v>C..60</v>
      </c>
      <c r="L1010" s="65" t="s">
        <v>36</v>
      </c>
    </row>
    <row r="1011" spans="1:12" s="37" customFormat="1" outlineLevel="1" x14ac:dyDescent="0.15">
      <c r="A1011" s="70"/>
      <c r="B1011" s="71"/>
      <c r="C1011" s="56"/>
      <c r="D1011" s="56"/>
      <c r="E1011" s="57"/>
      <c r="F1011" s="58" t="s">
        <v>1080</v>
      </c>
      <c r="G1011" s="56" t="s">
        <v>1081</v>
      </c>
      <c r="H1011" s="59" t="s">
        <v>440</v>
      </c>
      <c r="I1011" s="56" t="str">
        <f>INDEX(数据元说明!A:F,MATCH(H1011,数据元说明!C:C,0),2)</f>
        <v>003033</v>
      </c>
      <c r="J1011" s="56" t="str">
        <f>INDEX(数据元说明!A:F,MATCH(H1011,数据元说明!C:C,0),5)</f>
        <v>合同号。</v>
      </c>
      <c r="K1011" s="56" t="str">
        <f>INDEX(数据元说明!A:F,MATCH(H1011,数据元说明!C:C,0),6)</f>
        <v>C..100</v>
      </c>
      <c r="L1011" s="65" t="s">
        <v>1134</v>
      </c>
    </row>
    <row r="1012" spans="1:12" s="37" customFormat="1" ht="47.25" outlineLevel="1" x14ac:dyDescent="0.15">
      <c r="A1012" s="56"/>
      <c r="B1012" s="57"/>
      <c r="C1012" s="56"/>
      <c r="D1012" s="56"/>
      <c r="E1012" s="57"/>
      <c r="F1012" s="58" t="s">
        <v>236</v>
      </c>
      <c r="G1012" s="56" t="s">
        <v>237</v>
      </c>
      <c r="H1012" s="59" t="s">
        <v>236</v>
      </c>
      <c r="I1012" s="56" t="str">
        <f>INDEX(数据元说明!A:F,MATCH(H1012,数据元说明!C:C,0),2)</f>
        <v>002001</v>
      </c>
      <c r="J1012" s="56" t="str">
        <f>INDEX(数据元说明!A:F,MATCH(H1012,数据元说明!C:C,0),5)</f>
        <v>银行自定义的唯一识别客户的标识。供应链融资的填写供应链融资编码。</v>
      </c>
      <c r="K1012" s="56" t="str">
        <f>INDEX(数据元说明!A:F,MATCH(H1012,数据元说明!C:C,0),6)</f>
        <v>C..60</v>
      </c>
      <c r="L1012" s="65" t="s">
        <v>1135</v>
      </c>
    </row>
    <row r="1013" spans="1:12" s="37" customFormat="1" outlineLevel="1" x14ac:dyDescent="0.15">
      <c r="A1013" s="56"/>
      <c r="B1013" s="57"/>
      <c r="C1013" s="56"/>
      <c r="D1013" s="56"/>
      <c r="E1013" s="57"/>
      <c r="F1013" s="58" t="s">
        <v>32</v>
      </c>
      <c r="G1013" s="56" t="s">
        <v>33</v>
      </c>
      <c r="H1013" s="59" t="s">
        <v>32</v>
      </c>
      <c r="I1013" s="56" t="str">
        <f>INDEX(数据元说明!A:F,MATCH(H1013,数据元说明!C:C,0),2)</f>
        <v>001011</v>
      </c>
      <c r="J1013" s="56" t="str">
        <f>INDEX(数据元说明!A:F,MATCH(H1013,数据元说明!C:C,0),5)</f>
        <v>人行支付行号</v>
      </c>
      <c r="K1013" s="56" t="str">
        <f>INDEX(数据元说明!A:F,MATCH(H1013,数据元说明!C:C,0),6)</f>
        <v>C..30</v>
      </c>
      <c r="L1013" s="65" t="s">
        <v>82</v>
      </c>
    </row>
    <row r="1014" spans="1:12" s="37" customFormat="1" outlineLevel="1" x14ac:dyDescent="0.15">
      <c r="A1014" s="56"/>
      <c r="B1014" s="57"/>
      <c r="C1014" s="56"/>
      <c r="D1014" s="56"/>
      <c r="E1014" s="57"/>
      <c r="F1014" s="58" t="s">
        <v>37</v>
      </c>
      <c r="G1014" s="56" t="s">
        <v>38</v>
      </c>
      <c r="H1014" s="59" t="s">
        <v>37</v>
      </c>
      <c r="I1014" s="56" t="str">
        <f>INDEX(数据元说明!A:F,MATCH(H1014,数据元说明!C:C,0),2)</f>
        <v>001012</v>
      </c>
      <c r="J1014" s="56" t="str">
        <f>INDEX(数据元说明!A:F,MATCH(H1014,数据元说明!C:C,0),5)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014" s="56" t="str">
        <f>INDEX(数据元说明!A:F,MATCH(H1014,数据元说明!C:C,0),6)</f>
        <v>C..30</v>
      </c>
      <c r="L1014" s="65" t="s">
        <v>84</v>
      </c>
    </row>
    <row r="1015" spans="1:12" s="37" customFormat="1" outlineLevel="1" x14ac:dyDescent="0.15">
      <c r="A1015" s="56"/>
      <c r="B1015" s="57"/>
      <c r="C1015" s="56"/>
      <c r="D1015" s="56"/>
      <c r="E1015" s="57"/>
      <c r="F1015" s="58" t="s">
        <v>34</v>
      </c>
      <c r="G1015" s="56" t="s">
        <v>35</v>
      </c>
      <c r="H1015" s="59" t="s">
        <v>34</v>
      </c>
      <c r="I1015" s="56" t="str">
        <f>INDEX(数据元说明!A:F,MATCH(H1015,数据元说明!C:C,0),2)</f>
        <v>001013</v>
      </c>
      <c r="J1015" s="56" t="str">
        <f>INDEX(数据元说明!A:F,MATCH(H1015,数据元说明!C:C,0),5)</f>
        <v>银行内部机构号。应具有标识机构的唯一性。</v>
      </c>
      <c r="K1015" s="56" t="str">
        <f>INDEX(数据元说明!A:F,MATCH(H1015,数据元说明!C:C,0),6)</f>
        <v>C..30</v>
      </c>
      <c r="L1015" s="65" t="s">
        <v>239</v>
      </c>
    </row>
    <row r="1016" spans="1:12" s="37" customFormat="1" outlineLevel="1" x14ac:dyDescent="0.15">
      <c r="A1016" s="56"/>
      <c r="B1016" s="57"/>
      <c r="C1016" s="56"/>
      <c r="D1016" s="56"/>
      <c r="E1016" s="57"/>
      <c r="F1016" s="58" t="s">
        <v>1136</v>
      </c>
      <c r="G1016" s="56" t="s">
        <v>1137</v>
      </c>
      <c r="H1016" s="59" t="s">
        <v>1136</v>
      </c>
      <c r="I1016" s="56" t="str">
        <f>INDEX(数据元说明!A:F,MATCH(H1016,数据元说明!C:C,0),2)</f>
        <v>005052</v>
      </c>
      <c r="J1016" s="56" t="str">
        <f>INDEX(数据元说明!A:F,MATCH(H1016,数据元说明!C:C,0),5)</f>
        <v>因信贷业务而成为质或抵押物的名称。</v>
      </c>
      <c r="K1016" s="56" t="str">
        <f>INDEX(数据元说明!A:F,MATCH(H1016,数据元说明!C:C,0),6)</f>
        <v>C..1000</v>
      </c>
      <c r="L1016" s="65"/>
    </row>
    <row r="1017" spans="1:12" s="37" customFormat="1" outlineLevel="1" x14ac:dyDescent="0.15">
      <c r="A1017" s="56"/>
      <c r="B1017" s="57"/>
      <c r="C1017" s="56"/>
      <c r="D1017" s="56"/>
      <c r="E1017" s="57"/>
      <c r="F1017" s="58" t="s">
        <v>1138</v>
      </c>
      <c r="G1017" s="56" t="s">
        <v>1139</v>
      </c>
      <c r="H1017" s="59" t="s">
        <v>1138</v>
      </c>
      <c r="I1017" s="56" t="str">
        <f>INDEX(数据元说明!A:F,MATCH(H1017,数据元说明!C:C,0),2)</f>
        <v>005053</v>
      </c>
      <c r="J1017" s="56" t="str">
        <f>INDEX(数据元说明!A:F,MATCH(H1017,数据元说明!C:C,0),5)</f>
        <v>填报该宗押品的类型。押品分类见《押品分类编码表》。例如，以国债质押的，押品类型应填报为国债。保证人不填报该项指标。</v>
      </c>
      <c r="K1017" s="56" t="str">
        <f>INDEX(数据元说明!A:F,MATCH(H1017,数据元说明!C:C,0),6)</f>
        <v>C..300</v>
      </c>
      <c r="L1017" s="65"/>
    </row>
    <row r="1018" spans="1:12" s="37" customFormat="1" outlineLevel="1" x14ac:dyDescent="0.15">
      <c r="A1018" s="56"/>
      <c r="B1018" s="57"/>
      <c r="C1018" s="56"/>
      <c r="D1018" s="56"/>
      <c r="E1018" s="57"/>
      <c r="F1018" s="58" t="s">
        <v>1140</v>
      </c>
      <c r="G1018" s="56" t="s">
        <v>1141</v>
      </c>
      <c r="H1018" s="59" t="s">
        <v>195</v>
      </c>
      <c r="I1018" s="56" t="str">
        <f>INDEX(数据元说明!A:F,MATCH(H1018,数据元说明!C:C,0),2)</f>
        <v>003011</v>
      </c>
      <c r="J1018" s="56" t="str">
        <f>INDEX(数据元说明!A:F,MATCH(H1018,数据元说明!C:C,0),5)</f>
        <v>元。</v>
      </c>
      <c r="K1018" s="56" t="str">
        <f>INDEX(数据元说明!A:F,MATCH(H1018,数据元说明!C:C,0),6)</f>
        <v>D20.2</v>
      </c>
      <c r="L1018" s="65" t="s">
        <v>1142</v>
      </c>
    </row>
    <row r="1019" spans="1:12" s="37" customFormat="1" outlineLevel="1" x14ac:dyDescent="0.15">
      <c r="A1019" s="56"/>
      <c r="B1019" s="57"/>
      <c r="C1019" s="56"/>
      <c r="D1019" s="56"/>
      <c r="E1019" s="57"/>
      <c r="F1019" s="58" t="s">
        <v>207</v>
      </c>
      <c r="G1019" s="56" t="s">
        <v>206</v>
      </c>
      <c r="H1019" s="59" t="s">
        <v>207</v>
      </c>
      <c r="I1019" s="56" t="str">
        <f>INDEX(数据元说明!A:F,MATCH(H1019,数据元说明!C:C,0),2)</f>
        <v>003016</v>
      </c>
      <c r="J1019" s="56" t="str">
        <f>INDEX(数据元说明!A:F,MATCH(H1019,数据元说明!C:C,0),5)</f>
        <v>遵循《GB/T 12406-2008 表示货币和资金的代码》的字母代码，如CNY。</v>
      </c>
      <c r="K1019" s="56" t="str">
        <f>INDEX(数据元说明!A:F,MATCH(H1019,数据元说明!C:C,0),6)</f>
        <v>C3</v>
      </c>
      <c r="L1019" s="65"/>
    </row>
    <row r="1020" spans="1:12" s="37" customFormat="1" outlineLevel="1" x14ac:dyDescent="0.15">
      <c r="A1020" s="56"/>
      <c r="B1020" s="57"/>
      <c r="C1020" s="56"/>
      <c r="D1020" s="56"/>
      <c r="E1020" s="57"/>
      <c r="F1020" s="58" t="s">
        <v>1143</v>
      </c>
      <c r="G1020" s="56" t="s">
        <v>1144</v>
      </c>
      <c r="H1020" s="59" t="s">
        <v>195</v>
      </c>
      <c r="I1020" s="56" t="str">
        <f>INDEX(数据元说明!A:F,MATCH(H1020,数据元说明!C:C,0),2)</f>
        <v>003011</v>
      </c>
      <c r="J1020" s="56" t="str">
        <f>INDEX(数据元说明!A:F,MATCH(H1020,数据元说明!C:C,0),5)</f>
        <v>元。</v>
      </c>
      <c r="K1020" s="56" t="str">
        <f>INDEX(数据元说明!A:F,MATCH(H1020,数据元说明!C:C,0),6)</f>
        <v>D20.2</v>
      </c>
      <c r="L1020" s="65" t="s">
        <v>1145</v>
      </c>
    </row>
    <row r="1021" spans="1:12" s="37" customFormat="1" outlineLevel="1" x14ac:dyDescent="0.15">
      <c r="A1021" s="56"/>
      <c r="B1021" s="57"/>
      <c r="C1021" s="56"/>
      <c r="D1021" s="56"/>
      <c r="E1021" s="57"/>
      <c r="F1021" s="58" t="s">
        <v>1146</v>
      </c>
      <c r="G1021" s="56" t="s">
        <v>1147</v>
      </c>
      <c r="H1021" s="59" t="s">
        <v>195</v>
      </c>
      <c r="I1021" s="56" t="str">
        <f>INDEX(数据元说明!A:F,MATCH(H1021,数据元说明!C:C,0),2)</f>
        <v>003011</v>
      </c>
      <c r="J1021" s="56" t="str">
        <f>INDEX(数据元说明!A:F,MATCH(H1021,数据元说明!C:C,0),5)</f>
        <v>元。</v>
      </c>
      <c r="K1021" s="56" t="str">
        <f>INDEX(数据元说明!A:F,MATCH(H1021,数据元说明!C:C,0),6)</f>
        <v>D20.2</v>
      </c>
      <c r="L1021" s="65" t="s">
        <v>1148</v>
      </c>
    </row>
    <row r="1022" spans="1:12" s="37" customFormat="1" outlineLevel="1" x14ac:dyDescent="0.15">
      <c r="A1022" s="56"/>
      <c r="B1022" s="57"/>
      <c r="C1022" s="56"/>
      <c r="D1022" s="56"/>
      <c r="E1022" s="57"/>
      <c r="F1022" s="58" t="s">
        <v>1149</v>
      </c>
      <c r="G1022" s="56" t="s">
        <v>1150</v>
      </c>
      <c r="H1022" s="59" t="s">
        <v>53</v>
      </c>
      <c r="I1022" s="56" t="str">
        <f>INDEX(数据元说明!A:F,MATCH(H1022,数据元说明!C:C,0),2)</f>
        <v>001005</v>
      </c>
      <c r="J1022" s="56" t="str">
        <f>INDEX(数据元说明!A:F,MATCH(H1022,数据元说明!C:C,0),5)</f>
        <v>YYYYMMDD，默认值99991231。</v>
      </c>
      <c r="K1022" s="56" t="str">
        <f>INDEX(数据元说明!A:F,MATCH(H1022,数据元说明!C:C,0),6)</f>
        <v>C8</v>
      </c>
      <c r="L1022" s="65" t="s">
        <v>1151</v>
      </c>
    </row>
    <row r="1023" spans="1:12" s="37" customFormat="1" outlineLevel="1" x14ac:dyDescent="0.15">
      <c r="A1023" s="56"/>
      <c r="B1023" s="57"/>
      <c r="C1023" s="56"/>
      <c r="D1023" s="56"/>
      <c r="E1023" s="57"/>
      <c r="F1023" s="58" t="s">
        <v>1152</v>
      </c>
      <c r="G1023" s="56" t="s">
        <v>1153</v>
      </c>
      <c r="H1023" s="59" t="s">
        <v>41</v>
      </c>
      <c r="I1023" s="56" t="str">
        <f>INDEX(数据元说明!A:F,MATCH(H1023,数据元说明!C:C,0),2)</f>
        <v>001001</v>
      </c>
      <c r="J1023" s="56" t="str">
        <f>INDEX(数据元说明!A:F,MATCH(H1023,数据元说明!C:C,0),5)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023" s="56" t="str">
        <f>INDEX(数据元说明!A:F,MATCH(H1023,数据元说明!C:C,0),6)</f>
        <v>C..200</v>
      </c>
      <c r="L1023" s="65" t="s">
        <v>1154</v>
      </c>
    </row>
    <row r="1024" spans="1:12" s="37" customFormat="1" ht="47.25" outlineLevel="1" x14ac:dyDescent="0.15">
      <c r="A1024" s="56"/>
      <c r="B1024" s="57"/>
      <c r="C1024" s="56"/>
      <c r="D1024" s="56"/>
      <c r="E1024" s="57"/>
      <c r="F1024" s="58" t="s">
        <v>1155</v>
      </c>
      <c r="G1024" s="56" t="s">
        <v>1156</v>
      </c>
      <c r="H1024" s="59" t="s">
        <v>696</v>
      </c>
      <c r="I1024" s="56" t="str">
        <f>INDEX(数据元说明!A:F,MATCH(H1024,数据元说明!C:C,0),2)</f>
        <v>001003</v>
      </c>
      <c r="J1024" s="56" t="str">
        <f>INDEX(数据元说明!A:F,MATCH(H1024,数据元说明!C:C,0),5)</f>
        <v>百分比为单位，即1/100，保留两位小数。</v>
      </c>
      <c r="K1024" s="56" t="str">
        <f>INDEX(数据元说明!A:F,MATCH(H1024,数据元说明!C:C,0),6)</f>
        <v>D10.2</v>
      </c>
      <c r="L1024" s="65" t="s">
        <v>1157</v>
      </c>
    </row>
    <row r="1025" spans="1:12" s="37" customFormat="1" ht="47.25" outlineLevel="1" x14ac:dyDescent="0.15">
      <c r="A1025" s="56"/>
      <c r="B1025" s="57"/>
      <c r="C1025" s="56"/>
      <c r="D1025" s="56"/>
      <c r="E1025" s="57"/>
      <c r="F1025" s="58" t="s">
        <v>1158</v>
      </c>
      <c r="G1025" s="56" t="s">
        <v>1159</v>
      </c>
      <c r="H1025" s="59" t="s">
        <v>41</v>
      </c>
      <c r="I1025" s="56" t="str">
        <f>INDEX(数据元说明!A:F,MATCH(H1025,数据元说明!C:C,0),2)</f>
        <v>001001</v>
      </c>
      <c r="J1025" s="56" t="str">
        <f>INDEX(数据元说明!A:F,MATCH(H1025,数据元说明!C:C,0),5)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025" s="56" t="str">
        <f>INDEX(数据元说明!A:F,MATCH(H1025,数据元说明!C:C,0),6)</f>
        <v>C..200</v>
      </c>
      <c r="L1025" s="65" t="s">
        <v>1160</v>
      </c>
    </row>
    <row r="1026" spans="1:12" s="37" customFormat="1" outlineLevel="1" x14ac:dyDescent="0.15">
      <c r="A1026" s="56"/>
      <c r="B1026" s="57"/>
      <c r="C1026" s="56"/>
      <c r="D1026" s="56"/>
      <c r="E1026" s="57"/>
      <c r="F1026" s="58" t="s">
        <v>1161</v>
      </c>
      <c r="G1026" s="56" t="s">
        <v>1162</v>
      </c>
      <c r="H1026" s="59" t="s">
        <v>195</v>
      </c>
      <c r="I1026" s="56" t="str">
        <f>INDEX(数据元说明!A:F,MATCH(H1026,数据元说明!C:C,0),2)</f>
        <v>003011</v>
      </c>
      <c r="J1026" s="56" t="str">
        <f>INDEX(数据元说明!A:F,MATCH(H1026,数据元说明!C:C,0),5)</f>
        <v>元。</v>
      </c>
      <c r="K1026" s="56" t="str">
        <f>INDEX(数据元说明!A:F,MATCH(H1026,数据元说明!C:C,0),6)</f>
        <v>D20.2</v>
      </c>
      <c r="L1026" s="65" t="s">
        <v>1163</v>
      </c>
    </row>
    <row r="1027" spans="1:12" s="37" customFormat="1" outlineLevel="1" x14ac:dyDescent="0.15">
      <c r="A1027" s="56"/>
      <c r="B1027" s="57"/>
      <c r="C1027" s="56"/>
      <c r="D1027" s="56"/>
      <c r="E1027" s="57"/>
      <c r="F1027" s="58" t="s">
        <v>1164</v>
      </c>
      <c r="G1027" s="56" t="s">
        <v>1165</v>
      </c>
      <c r="H1027" s="59" t="s">
        <v>53</v>
      </c>
      <c r="I1027" s="56" t="str">
        <f>INDEX(数据元说明!A:F,MATCH(H1027,数据元说明!C:C,0),2)</f>
        <v>001005</v>
      </c>
      <c r="J1027" s="56" t="str">
        <f>INDEX(数据元说明!A:F,MATCH(H1027,数据元说明!C:C,0),5)</f>
        <v>YYYYMMDD，默认值99991231。</v>
      </c>
      <c r="K1027" s="56" t="str">
        <f>INDEX(数据元说明!A:F,MATCH(H1027,数据元说明!C:C,0),6)</f>
        <v>C8</v>
      </c>
      <c r="L1027" s="65" t="s">
        <v>1166</v>
      </c>
    </row>
    <row r="1028" spans="1:12" s="37" customFormat="1" outlineLevel="1" x14ac:dyDescent="0.15">
      <c r="A1028" s="56"/>
      <c r="B1028" s="57"/>
      <c r="C1028" s="56"/>
      <c r="D1028" s="56"/>
      <c r="E1028" s="57"/>
      <c r="F1028" s="58" t="s">
        <v>1167</v>
      </c>
      <c r="G1028" s="56" t="s">
        <v>1168</v>
      </c>
      <c r="H1028" s="59" t="s">
        <v>53</v>
      </c>
      <c r="I1028" s="56" t="str">
        <f>INDEX(数据元说明!A:F,MATCH(H1028,数据元说明!C:C,0),2)</f>
        <v>001005</v>
      </c>
      <c r="J1028" s="56" t="str">
        <f>INDEX(数据元说明!A:F,MATCH(H1028,数据元说明!C:C,0),5)</f>
        <v>YYYYMMDD，默认值99991231。</v>
      </c>
      <c r="K1028" s="56" t="str">
        <f>INDEX(数据元说明!A:F,MATCH(H1028,数据元说明!C:C,0),6)</f>
        <v>C8</v>
      </c>
      <c r="L1028" s="65"/>
    </row>
    <row r="1029" spans="1:12" s="37" customFormat="1" outlineLevel="1" x14ac:dyDescent="0.15">
      <c r="A1029" s="56"/>
      <c r="B1029" s="57"/>
      <c r="C1029" s="56"/>
      <c r="D1029" s="56"/>
      <c r="E1029" s="57"/>
      <c r="F1029" s="58" t="s">
        <v>1169</v>
      </c>
      <c r="G1029" s="56" t="s">
        <v>1170</v>
      </c>
      <c r="H1029" s="59" t="s">
        <v>1169</v>
      </c>
      <c r="I1029" s="56" t="str">
        <f>INDEX(数据元说明!A:F,MATCH(H1029,数据元说明!C:C,0),2)</f>
        <v>005060</v>
      </c>
      <c r="J1029" s="56" t="str">
        <f>INDEX(数据元说明!A:F,MATCH(H1029,数据元说明!C:C,0),5)</f>
        <v>抵质押物的登记机关，如工商所、公证处等机构。</v>
      </c>
      <c r="K1029" s="56" t="str">
        <f>INDEX(数据元说明!A:F,MATCH(H1029,数据元说明!C:C,0),6)</f>
        <v>C..200</v>
      </c>
      <c r="L1029" s="65" t="s">
        <v>1171</v>
      </c>
    </row>
    <row r="1030" spans="1:12" s="37" customFormat="1" outlineLevel="1" x14ac:dyDescent="0.15">
      <c r="A1030" s="56"/>
      <c r="B1030" s="57"/>
      <c r="C1030" s="56"/>
      <c r="D1030" s="56"/>
      <c r="E1030" s="57"/>
      <c r="F1030" s="58" t="s">
        <v>1172</v>
      </c>
      <c r="G1030" s="56" t="s">
        <v>1173</v>
      </c>
      <c r="H1030" s="59" t="s">
        <v>32</v>
      </c>
      <c r="I1030" s="56" t="str">
        <f>INDEX(数据元说明!A:F,MATCH(H1030,数据元说明!C:C,0),2)</f>
        <v>001011</v>
      </c>
      <c r="J1030" s="56" t="str">
        <f>INDEX(数据元说明!A:F,MATCH(H1030,数据元说明!C:C,0),5)</f>
        <v>人行支付行号</v>
      </c>
      <c r="K1030" s="56" t="str">
        <f>INDEX(数据元说明!A:F,MATCH(H1030,数据元说明!C:C,0),6)</f>
        <v>C..30</v>
      </c>
      <c r="L1030" s="65" t="s">
        <v>1174</v>
      </c>
    </row>
    <row r="1031" spans="1:12" s="37" customFormat="1" outlineLevel="1" x14ac:dyDescent="0.15">
      <c r="A1031" s="56"/>
      <c r="B1031" s="57"/>
      <c r="C1031" s="56"/>
      <c r="D1031" s="56"/>
      <c r="E1031" s="57"/>
      <c r="F1031" s="58" t="s">
        <v>1093</v>
      </c>
      <c r="G1031" s="56" t="s">
        <v>1094</v>
      </c>
      <c r="H1031" s="59" t="s">
        <v>53</v>
      </c>
      <c r="I1031" s="56" t="str">
        <f>INDEX(数据元说明!A:F,MATCH(H1031,数据元说明!C:C,0),2)</f>
        <v>001005</v>
      </c>
      <c r="J1031" s="56" t="str">
        <f>INDEX(数据元说明!A:F,MATCH(H1031,数据元说明!C:C,0),5)</f>
        <v>YYYYMMDD，默认值99991231。</v>
      </c>
      <c r="K1031" s="56" t="str">
        <f>INDEX(数据元说明!A:F,MATCH(H1031,数据元说明!C:C,0),6)</f>
        <v>C8</v>
      </c>
      <c r="L1031" s="65"/>
    </row>
    <row r="1032" spans="1:12" s="37" customFormat="1" outlineLevel="1" x14ac:dyDescent="0.15">
      <c r="A1032" s="56"/>
      <c r="B1032" s="57"/>
      <c r="C1032" s="56"/>
      <c r="D1032" s="56"/>
      <c r="E1032" s="57"/>
      <c r="F1032" s="58" t="s">
        <v>1095</v>
      </c>
      <c r="G1032" s="56" t="s">
        <v>1096</v>
      </c>
      <c r="H1032" s="59" t="s">
        <v>53</v>
      </c>
      <c r="I1032" s="56" t="str">
        <f>INDEX(数据元说明!A:F,MATCH(H1032,数据元说明!C:C,0),2)</f>
        <v>001005</v>
      </c>
      <c r="J1032" s="56" t="str">
        <f>INDEX(数据元说明!A:F,MATCH(H1032,数据元说明!C:C,0),5)</f>
        <v>YYYYMMDD，默认值99991231。</v>
      </c>
      <c r="K1032" s="56" t="str">
        <f>INDEX(数据元说明!A:F,MATCH(H1032,数据元说明!C:C,0),6)</f>
        <v>C8</v>
      </c>
      <c r="L1032" s="65"/>
    </row>
    <row r="1033" spans="1:12" s="37" customFormat="1" outlineLevel="1" x14ac:dyDescent="0.15">
      <c r="A1033" s="56"/>
      <c r="B1033" s="57"/>
      <c r="C1033" s="56"/>
      <c r="D1033" s="56"/>
      <c r="E1033" s="57"/>
      <c r="F1033" s="58" t="s">
        <v>1175</v>
      </c>
      <c r="G1033" s="56" t="s">
        <v>1176</v>
      </c>
      <c r="H1033" s="59" t="s">
        <v>235</v>
      </c>
      <c r="I1033" s="56" t="str">
        <f>INDEX(数据元说明!A:F,MATCH(H1033,数据元说明!C:C,0),2)</f>
        <v>003001</v>
      </c>
      <c r="J1033" s="56" t="str">
        <f>INDEX(数据元说明!A:F,MATCH(H1033,数据元说明!C:C,0),5)</f>
        <v>系统内最细一级的账号，无唯一性约束，不需要和序号、子序号等做拼接。</v>
      </c>
      <c r="K1033" s="56" t="str">
        <f>INDEX(数据元说明!A:F,MATCH(H1033,数据元说明!C:C,0),6)</f>
        <v>C..60</v>
      </c>
      <c r="L1033" s="65"/>
    </row>
    <row r="1034" spans="1:12" s="37" customFormat="1" outlineLevel="1" x14ac:dyDescent="0.15">
      <c r="A1034" s="56"/>
      <c r="B1034" s="57"/>
      <c r="C1034" s="56"/>
      <c r="D1034" s="56"/>
      <c r="E1034" s="57"/>
      <c r="F1034" s="58" t="s">
        <v>1177</v>
      </c>
      <c r="G1034" s="56" t="s">
        <v>1178</v>
      </c>
      <c r="H1034" s="59" t="s">
        <v>1177</v>
      </c>
      <c r="I1034" s="56" t="str">
        <f>INDEX(数据元说明!A:F,MATCH(H1034,数据元说明!C:C,0),2)</f>
        <v>005055</v>
      </c>
      <c r="J1034" s="56" t="str">
        <f>INDEX(数据元说明!A:F,MATCH(H1034,数据元说明!C:C,0),5)</f>
        <v>中文字典或中文描述，银行自定义。</v>
      </c>
      <c r="K1034" s="56" t="str">
        <f>INDEX(数据元说明!A:F,MATCH(H1034,数据元说明!C:C,0),6)</f>
        <v>C..60</v>
      </c>
      <c r="L1034" s="65"/>
    </row>
    <row r="1035" spans="1:12" s="37" customFormat="1" outlineLevel="1" x14ac:dyDescent="0.15">
      <c r="A1035" s="56"/>
      <c r="B1035" s="57"/>
      <c r="C1035" s="56"/>
      <c r="D1035" s="56"/>
      <c r="E1035" s="57"/>
      <c r="F1035" s="58" t="s">
        <v>1179</v>
      </c>
      <c r="G1035" s="56" t="s">
        <v>1180</v>
      </c>
      <c r="H1035" s="59" t="s">
        <v>1179</v>
      </c>
      <c r="I1035" s="56" t="str">
        <f>INDEX(数据元说明!A:F,MATCH(H1035,数据元说明!C:C,0),2)</f>
        <v>005056</v>
      </c>
      <c r="J1035" s="56" t="str">
        <f>INDEX(数据元说明!A:F,MATCH(H1035,数据元说明!C:C,0),5)</f>
        <v>质押票证号码。</v>
      </c>
      <c r="K1035" s="56" t="str">
        <f>INDEX(数据元说明!A:F,MATCH(H1035,数据元说明!C:C,0),6)</f>
        <v>C..300</v>
      </c>
      <c r="L1035" s="65"/>
    </row>
    <row r="1036" spans="1:12" s="37" customFormat="1" outlineLevel="1" x14ac:dyDescent="0.15">
      <c r="A1036" s="56"/>
      <c r="B1036" s="57"/>
      <c r="C1036" s="56"/>
      <c r="D1036" s="56"/>
      <c r="E1036" s="57"/>
      <c r="F1036" s="58" t="s">
        <v>1181</v>
      </c>
      <c r="G1036" s="56" t="s">
        <v>1182</v>
      </c>
      <c r="H1036" s="59" t="s">
        <v>195</v>
      </c>
      <c r="I1036" s="56" t="str">
        <f>INDEX(数据元说明!A:F,MATCH(H1036,数据元说明!C:C,0),2)</f>
        <v>003011</v>
      </c>
      <c r="J1036" s="56" t="str">
        <f>INDEX(数据元说明!A:F,MATCH(H1036,数据元说明!C:C,0),5)</f>
        <v>元。</v>
      </c>
      <c r="K1036" s="56" t="str">
        <f>INDEX(数据元说明!A:F,MATCH(H1036,数据元说明!C:C,0),6)</f>
        <v>D20.2</v>
      </c>
      <c r="L1036" s="65"/>
    </row>
    <row r="1037" spans="1:12" s="37" customFormat="1" outlineLevel="1" x14ac:dyDescent="0.15">
      <c r="A1037" s="56"/>
      <c r="B1037" s="57"/>
      <c r="C1037" s="56"/>
      <c r="D1037" s="56"/>
      <c r="E1037" s="57"/>
      <c r="F1037" s="58" t="s">
        <v>1183</v>
      </c>
      <c r="G1037" s="56" t="s">
        <v>1184</v>
      </c>
      <c r="H1037" s="59" t="s">
        <v>32</v>
      </c>
      <c r="I1037" s="56" t="str">
        <f>INDEX(数据元说明!A:F,MATCH(H1037,数据元说明!C:C,0),2)</f>
        <v>001011</v>
      </c>
      <c r="J1037" s="56" t="str">
        <f>INDEX(数据元说明!A:F,MATCH(H1037,数据元说明!C:C,0),5)</f>
        <v>人行支付行号</v>
      </c>
      <c r="K1037" s="56" t="str">
        <f>INDEX(数据元说明!A:F,MATCH(H1037,数据元说明!C:C,0),6)</f>
        <v>C..30</v>
      </c>
      <c r="L1037" s="65"/>
    </row>
    <row r="1038" spans="1:12" s="37" customFormat="1" outlineLevel="1" x14ac:dyDescent="0.15">
      <c r="A1038" s="56"/>
      <c r="B1038" s="57"/>
      <c r="C1038" s="56"/>
      <c r="D1038" s="56"/>
      <c r="E1038" s="57"/>
      <c r="F1038" s="58" t="s">
        <v>1185</v>
      </c>
      <c r="G1038" s="56" t="s">
        <v>1186</v>
      </c>
      <c r="H1038" s="59" t="s">
        <v>53</v>
      </c>
      <c r="I1038" s="56" t="str">
        <f>INDEX(数据元说明!A:F,MATCH(H1038,数据元说明!C:C,0),2)</f>
        <v>001005</v>
      </c>
      <c r="J1038" s="56" t="str">
        <f>INDEX(数据元说明!A:F,MATCH(H1038,数据元说明!C:C,0),5)</f>
        <v>YYYYMMDD，默认值99991231。</v>
      </c>
      <c r="K1038" s="56" t="str">
        <f>INDEX(数据元说明!A:F,MATCH(H1038,数据元说明!C:C,0),6)</f>
        <v>C8</v>
      </c>
      <c r="L1038" s="65"/>
    </row>
    <row r="1039" spans="1:12" s="37" customFormat="1" outlineLevel="1" x14ac:dyDescent="0.15">
      <c r="A1039" s="56"/>
      <c r="B1039" s="57"/>
      <c r="C1039" s="56"/>
      <c r="D1039" s="56"/>
      <c r="E1039" s="57"/>
      <c r="F1039" s="58" t="s">
        <v>1187</v>
      </c>
      <c r="G1039" s="56" t="s">
        <v>1188</v>
      </c>
      <c r="H1039" s="59" t="s">
        <v>1187</v>
      </c>
      <c r="I1039" s="56" t="str">
        <f>INDEX(数据元说明!A:F,MATCH(H1039,数据元说明!C:C,0),2)</f>
        <v>005057</v>
      </c>
      <c r="J1039" s="56" t="str">
        <f>INDEX(数据元说明!A:F,MATCH(H1039,数据元说明!C:C,0),5)</f>
        <v>该物品保险单号。</v>
      </c>
      <c r="K1039" s="56" t="str">
        <f>INDEX(数据元说明!A:F,MATCH(H1039,数据元说明!C:C,0),6)</f>
        <v>C..300</v>
      </c>
      <c r="L1039" s="65"/>
    </row>
    <row r="1040" spans="1:12" s="37" customFormat="1" outlineLevel="1" x14ac:dyDescent="0.15">
      <c r="A1040" s="56"/>
      <c r="B1040" s="57"/>
      <c r="C1040" s="56"/>
      <c r="D1040" s="56"/>
      <c r="E1040" s="57"/>
      <c r="F1040" s="58" t="s">
        <v>1189</v>
      </c>
      <c r="G1040" s="56" t="s">
        <v>1190</v>
      </c>
      <c r="H1040" s="59" t="s">
        <v>53</v>
      </c>
      <c r="I1040" s="56" t="str">
        <f>INDEX(数据元说明!A:F,MATCH(H1040,数据元说明!C:C,0),2)</f>
        <v>001005</v>
      </c>
      <c r="J1040" s="56" t="str">
        <f>INDEX(数据元说明!A:F,MATCH(H1040,数据元说明!C:C,0),5)</f>
        <v>YYYYMMDD，默认值99991231。</v>
      </c>
      <c r="K1040" s="56" t="str">
        <f>INDEX(数据元说明!A:F,MATCH(H1040,数据元说明!C:C,0),6)</f>
        <v>C8</v>
      </c>
      <c r="L1040" s="65"/>
    </row>
    <row r="1041" spans="1:12" s="37" customFormat="1" outlineLevel="1" x14ac:dyDescent="0.15">
      <c r="A1041" s="56"/>
      <c r="B1041" s="57"/>
      <c r="C1041" s="56"/>
      <c r="D1041" s="56"/>
      <c r="E1041" s="57"/>
      <c r="F1041" s="58" t="s">
        <v>1191</v>
      </c>
      <c r="G1041" s="56" t="s">
        <v>1192</v>
      </c>
      <c r="H1041" s="59" t="s">
        <v>64</v>
      </c>
      <c r="I1041" s="56" t="str">
        <f>INDEX(数据元说明!A:F,MATCH(H1041,数据元说明!C:C,0),2)</f>
        <v>001019</v>
      </c>
      <c r="J1041" s="56" t="str">
        <f>INDEX(数据元说明!A:F,MATCH(H1041,数据元说明!C:C,0),5)</f>
        <v>姓名。</v>
      </c>
      <c r="K1041" s="56" t="str">
        <f>INDEX(数据元说明!A:F,MATCH(H1041,数据元说明!C:C,0),6)</f>
        <v>C..100</v>
      </c>
      <c r="L1041" s="65" t="s">
        <v>65</v>
      </c>
    </row>
    <row r="1042" spans="1:12" s="37" customFormat="1" outlineLevel="1" x14ac:dyDescent="0.15">
      <c r="A1042" s="56"/>
      <c r="B1042" s="57"/>
      <c r="C1042" s="56"/>
      <c r="D1042" s="56"/>
      <c r="E1042" s="57"/>
      <c r="F1042" s="58" t="s">
        <v>1193</v>
      </c>
      <c r="G1042" s="56" t="s">
        <v>1194</v>
      </c>
      <c r="H1042" s="59" t="s">
        <v>64</v>
      </c>
      <c r="I1042" s="56" t="str">
        <f>INDEX(数据元说明!A:F,MATCH(H1042,数据元说明!C:C,0),2)</f>
        <v>001019</v>
      </c>
      <c r="J1042" s="56" t="str">
        <f>INDEX(数据元说明!A:F,MATCH(H1042,数据元说明!C:C,0),5)</f>
        <v>姓名。</v>
      </c>
      <c r="K1042" s="56" t="str">
        <f>INDEX(数据元说明!A:F,MATCH(H1042,数据元说明!C:C,0),6)</f>
        <v>C..100</v>
      </c>
      <c r="L1042" s="65" t="s">
        <v>65</v>
      </c>
    </row>
    <row r="1043" spans="1:12" s="37" customFormat="1" outlineLevel="1" x14ac:dyDescent="0.15">
      <c r="A1043" s="56"/>
      <c r="B1043" s="57"/>
      <c r="C1043" s="56"/>
      <c r="D1043" s="56"/>
      <c r="E1043" s="57"/>
      <c r="F1043" s="58" t="s">
        <v>1195</v>
      </c>
      <c r="G1043" s="56" t="s">
        <v>1196</v>
      </c>
      <c r="H1043" s="59" t="s">
        <v>1195</v>
      </c>
      <c r="I1043" s="56" t="str">
        <f>INDEX(数据元说明!A:F,MATCH(H1043,数据元说明!C:C,0),2)</f>
        <v>005058</v>
      </c>
      <c r="J1043" s="56" t="str">
        <f>INDEX(数据元说明!A:F,MATCH(H1043,数据元说明!C:C,0),5)</f>
        <v>银行自定义。</v>
      </c>
      <c r="K1043" s="56" t="str">
        <f>INDEX(数据元说明!A:F,MATCH(H1043,数据元说明!C:C,0),6)</f>
        <v>C..300</v>
      </c>
      <c r="L1043" s="65"/>
    </row>
    <row r="1044" spans="1:12" s="37" customFormat="1" outlineLevel="1" x14ac:dyDescent="0.15">
      <c r="A1044" s="56"/>
      <c r="B1044" s="57"/>
      <c r="C1044" s="56"/>
      <c r="D1044" s="56"/>
      <c r="E1044" s="57"/>
      <c r="F1044" s="58" t="s">
        <v>1197</v>
      </c>
      <c r="G1044" s="56" t="s">
        <v>1198</v>
      </c>
      <c r="H1044" s="59" t="s">
        <v>41</v>
      </c>
      <c r="I1044" s="56" t="str">
        <f>INDEX(数据元说明!A:F,MATCH(H1044,数据元说明!C:C,0),2)</f>
        <v>001001</v>
      </c>
      <c r="J1044" s="56" t="str">
        <f>INDEX(数据元说明!A:F,MATCH(H1044,数据元说明!C:C,0),5)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044" s="56" t="str">
        <f>INDEX(数据元说明!A:F,MATCH(H1044,数据元说明!C:C,0),6)</f>
        <v>C..200</v>
      </c>
      <c r="L1044" s="65"/>
    </row>
    <row r="1045" spans="1:12" s="37" customFormat="1" outlineLevel="1" x14ac:dyDescent="0.15">
      <c r="A1045" s="56"/>
      <c r="B1045" s="57"/>
      <c r="C1045" s="56"/>
      <c r="D1045" s="56"/>
      <c r="E1045" s="57"/>
      <c r="F1045" s="58" t="s">
        <v>1199</v>
      </c>
      <c r="G1045" s="56" t="s">
        <v>1200</v>
      </c>
      <c r="H1045" s="59" t="s">
        <v>53</v>
      </c>
      <c r="I1045" s="56" t="str">
        <f>INDEX(数据元说明!A:F,MATCH(H1045,数据元说明!C:C,0),2)</f>
        <v>001005</v>
      </c>
      <c r="J1045" s="56" t="str">
        <f>INDEX(数据元说明!A:F,MATCH(H1045,数据元说明!C:C,0),5)</f>
        <v>YYYYMMDD，默认值99991231。</v>
      </c>
      <c r="K1045" s="56" t="str">
        <f>INDEX(数据元说明!A:F,MATCH(H1045,数据元说明!C:C,0),6)</f>
        <v>C8</v>
      </c>
      <c r="L1045" s="65"/>
    </row>
    <row r="1046" spans="1:12" s="37" customFormat="1" outlineLevel="1" x14ac:dyDescent="0.15">
      <c r="A1046" s="56"/>
      <c r="B1046" s="57"/>
      <c r="C1046" s="56"/>
      <c r="D1046" s="56"/>
      <c r="E1046" s="57"/>
      <c r="F1046" s="58" t="s">
        <v>1201</v>
      </c>
      <c r="G1046" s="56" t="s">
        <v>1202</v>
      </c>
      <c r="H1046" s="59" t="s">
        <v>53</v>
      </c>
      <c r="I1046" s="56" t="str">
        <f>INDEX(数据元说明!A:F,MATCH(H1046,数据元说明!C:C,0),2)</f>
        <v>001005</v>
      </c>
      <c r="J1046" s="56" t="str">
        <f>INDEX(数据元说明!A:F,MATCH(H1046,数据元说明!C:C,0),5)</f>
        <v>YYYYMMDD，默认值99991231。</v>
      </c>
      <c r="K1046" s="56" t="str">
        <f>INDEX(数据元说明!A:F,MATCH(H1046,数据元说明!C:C,0),6)</f>
        <v>C8</v>
      </c>
      <c r="L1046" s="65"/>
    </row>
    <row r="1047" spans="1:12" s="37" customFormat="1" outlineLevel="1" x14ac:dyDescent="0.15">
      <c r="A1047" s="56"/>
      <c r="B1047" s="57"/>
      <c r="C1047" s="56"/>
      <c r="D1047" s="56"/>
      <c r="E1047" s="57"/>
      <c r="F1047" s="58" t="s">
        <v>1203</v>
      </c>
      <c r="G1047" s="56" t="s">
        <v>1204</v>
      </c>
      <c r="H1047" s="59" t="s">
        <v>115</v>
      </c>
      <c r="I1047" s="56" t="str">
        <f>INDEX(数据元说明!A:F,MATCH(H1047,数据元说明!C:C,0),2)</f>
        <v>001002</v>
      </c>
      <c r="J1047" s="56" t="str">
        <f>INDEX(数据元说明!A:F,MATCH(H1047,数据元说明!C:C,0),5)</f>
        <v>是，否。</v>
      </c>
      <c r="K1047" s="56" t="str">
        <f>INDEX(数据元说明!A:F,MATCH(H1047,数据元说明!C:C,0),6)</f>
        <v>C..4</v>
      </c>
      <c r="L1047" s="65"/>
    </row>
    <row r="1048" spans="1:12" s="37" customFormat="1" outlineLevel="1" x14ac:dyDescent="0.15">
      <c r="A1048" s="56"/>
      <c r="B1048" s="57"/>
      <c r="C1048" s="56"/>
      <c r="D1048" s="56"/>
      <c r="E1048" s="57"/>
      <c r="F1048" s="58" t="s">
        <v>1205</v>
      </c>
      <c r="G1048" s="56" t="s">
        <v>1206</v>
      </c>
      <c r="H1048" s="59" t="s">
        <v>53</v>
      </c>
      <c r="I1048" s="56" t="str">
        <f>INDEX(数据元说明!A:F,MATCH(H1048,数据元说明!C:C,0),2)</f>
        <v>001005</v>
      </c>
      <c r="J1048" s="56" t="str">
        <f>INDEX(数据元说明!A:F,MATCH(H1048,数据元说明!C:C,0),5)</f>
        <v>YYYYMMDD，默认值99991231。</v>
      </c>
      <c r="K1048" s="56" t="str">
        <f>INDEX(数据元说明!A:F,MATCH(H1048,数据元说明!C:C,0),6)</f>
        <v>C8</v>
      </c>
      <c r="L1048" s="65"/>
    </row>
    <row r="1049" spans="1:12" s="37" customFormat="1" ht="58.5" outlineLevel="1" x14ac:dyDescent="0.15">
      <c r="A1049" s="56"/>
      <c r="B1049" s="57"/>
      <c r="C1049" s="56"/>
      <c r="D1049" s="56"/>
      <c r="E1049" s="57"/>
      <c r="F1049" s="58" t="s">
        <v>73</v>
      </c>
      <c r="G1049" s="56" t="s">
        <v>74</v>
      </c>
      <c r="H1049" s="59" t="s">
        <v>53</v>
      </c>
      <c r="I1049" s="56" t="str">
        <f>INDEX(数据元说明!A:F,MATCH(H1049,数据元说明!C:C,0),2)</f>
        <v>001005</v>
      </c>
      <c r="J1049" s="56" t="str">
        <f>INDEX(数据元说明!A:F,MATCH(H1049,数据元说明!C:C,0),5)</f>
        <v>YYYYMMDD，默认值99991231。</v>
      </c>
      <c r="K1049" s="56" t="str">
        <f>INDEX(数据元说明!A:F,MATCH(H1049,数据元说明!C:C,0),6)</f>
        <v>C8</v>
      </c>
      <c r="L1049" s="65" t="s">
        <v>75</v>
      </c>
    </row>
    <row r="1050" spans="1:12" s="35" customFormat="1" x14ac:dyDescent="0.15">
      <c r="A1050" s="48" t="s">
        <v>1207</v>
      </c>
      <c r="B1050" s="49" t="s">
        <v>1208</v>
      </c>
      <c r="C1050" s="95"/>
      <c r="D1050" s="95"/>
      <c r="E1050" s="95"/>
      <c r="F1050" s="50"/>
      <c r="G1050" s="48"/>
      <c r="H1050" s="51"/>
      <c r="I1050" s="48"/>
      <c r="J1050" s="48"/>
      <c r="K1050" s="48"/>
      <c r="L1050" s="63"/>
    </row>
    <row r="1051" spans="1:12" s="36" customFormat="1" x14ac:dyDescent="0.15">
      <c r="A1051" s="52"/>
      <c r="B1051" s="53"/>
      <c r="C1051" s="52" t="s">
        <v>1209</v>
      </c>
      <c r="D1051" s="52" t="s">
        <v>1210</v>
      </c>
      <c r="E1051" s="53" t="s">
        <v>30</v>
      </c>
      <c r="F1051" s="54"/>
      <c r="G1051" s="52"/>
      <c r="H1051" s="55"/>
      <c r="I1051" s="52"/>
      <c r="J1051" s="52"/>
      <c r="K1051" s="52"/>
      <c r="L1051" s="64" t="s">
        <v>1210</v>
      </c>
    </row>
    <row r="1052" spans="1:12" outlineLevel="1" x14ac:dyDescent="0.15">
      <c r="A1052" s="47"/>
      <c r="B1052" s="60"/>
      <c r="C1052" s="47"/>
      <c r="D1052" s="47"/>
      <c r="E1052" s="60"/>
      <c r="F1052" s="61" t="s">
        <v>1211</v>
      </c>
      <c r="G1052" s="47" t="s">
        <v>1212</v>
      </c>
      <c r="H1052" s="62" t="s">
        <v>1211</v>
      </c>
      <c r="I1052" s="47" t="str">
        <f>INDEX(数据元说明!A:F,MATCH(H1052,数据元说明!C:C,0),2)</f>
        <v>006001</v>
      </c>
      <c r="J1052" s="47" t="str">
        <f>INDEX(数据元说明!A:F,MATCH(H1052,数据元说明!C:C,0),5)</f>
        <v>卡号，可以是借记卡号，贷记卡号等。</v>
      </c>
      <c r="K1052" s="47" t="str">
        <f>INDEX(数据元说明!A:F,MATCH(H1052,数据元说明!C:C,0),6)</f>
        <v>C..60</v>
      </c>
      <c r="L1052" s="66" t="s">
        <v>36</v>
      </c>
    </row>
    <row r="1053" spans="1:12" ht="44.25" outlineLevel="1" x14ac:dyDescent="0.15">
      <c r="A1053" s="47"/>
      <c r="B1053" s="60"/>
      <c r="C1053" s="47"/>
      <c r="D1053" s="47"/>
      <c r="E1053" s="60"/>
      <c r="F1053" s="61" t="s">
        <v>233</v>
      </c>
      <c r="G1053" s="47" t="s">
        <v>234</v>
      </c>
      <c r="H1053" s="62" t="s">
        <v>235</v>
      </c>
      <c r="I1053" s="47" t="str">
        <f>INDEX(数据元说明!A:F,MATCH(H1053,数据元说明!C:C,0),2)</f>
        <v>003001</v>
      </c>
      <c r="J1053" s="47" t="str">
        <f>INDEX(数据元说明!A:F,MATCH(H1053,数据元说明!C:C,0),5)</f>
        <v>系统内最细一级的账号，无唯一性约束，不需要和序号、子序号等做拼接。</v>
      </c>
      <c r="K1053" s="47" t="str">
        <f>INDEX(数据元说明!A:F,MATCH(H1053,数据元说明!C:C,0),6)</f>
        <v>C..60</v>
      </c>
      <c r="L1053" s="66" t="s">
        <v>1213</v>
      </c>
    </row>
    <row r="1054" spans="1:12" ht="31.5" outlineLevel="1" x14ac:dyDescent="0.15">
      <c r="A1054" s="47"/>
      <c r="B1054" s="60"/>
      <c r="C1054" s="47"/>
      <c r="D1054" s="47"/>
      <c r="E1054" s="60"/>
      <c r="F1054" s="61" t="s">
        <v>236</v>
      </c>
      <c r="G1054" s="47" t="s">
        <v>237</v>
      </c>
      <c r="H1054" s="62" t="s">
        <v>236</v>
      </c>
      <c r="I1054" s="47" t="str">
        <f>INDEX(数据元说明!A:F,MATCH(H1054,数据元说明!C:C,0),2)</f>
        <v>002001</v>
      </c>
      <c r="J1054" s="47" t="str">
        <f>INDEX(数据元说明!A:F,MATCH(H1054,数据元说明!C:C,0),5)</f>
        <v>银行自定义的唯一识别客户的标识。供应链融资的填写供应链融资编码。</v>
      </c>
      <c r="K1054" s="47" t="str">
        <f>INDEX(数据元说明!A:F,MATCH(H1054,数据元说明!C:C,0),6)</f>
        <v>C..60</v>
      </c>
      <c r="L1054" s="66" t="s">
        <v>549</v>
      </c>
    </row>
    <row r="1055" spans="1:12" ht="30" outlineLevel="1" x14ac:dyDescent="0.15">
      <c r="A1055" s="47"/>
      <c r="B1055" s="60"/>
      <c r="C1055" s="47"/>
      <c r="D1055" s="47"/>
      <c r="E1055" s="60"/>
      <c r="F1055" s="61" t="s">
        <v>32</v>
      </c>
      <c r="G1055" s="47" t="s">
        <v>33</v>
      </c>
      <c r="H1055" s="62" t="s">
        <v>32</v>
      </c>
      <c r="I1055" s="47" t="str">
        <f>INDEX(数据元说明!A:F,MATCH(H1055,数据元说明!C:C,0),2)</f>
        <v>001011</v>
      </c>
      <c r="J1055" s="47" t="str">
        <f>INDEX(数据元说明!A:F,MATCH(H1055,数据元说明!C:C,0),5)</f>
        <v>人行支付行号</v>
      </c>
      <c r="K1055" s="47" t="str">
        <f>INDEX(数据元说明!A:F,MATCH(H1055,数据元说明!C:C,0),6)</f>
        <v>C..30</v>
      </c>
      <c r="L1055" s="66" t="s">
        <v>1214</v>
      </c>
    </row>
    <row r="1056" spans="1:12" outlineLevel="1" x14ac:dyDescent="0.15">
      <c r="A1056" s="47"/>
      <c r="B1056" s="60"/>
      <c r="C1056" s="47"/>
      <c r="D1056" s="47"/>
      <c r="E1056" s="60"/>
      <c r="F1056" s="61" t="s">
        <v>37</v>
      </c>
      <c r="G1056" s="47" t="s">
        <v>38</v>
      </c>
      <c r="H1056" s="62" t="s">
        <v>37</v>
      </c>
      <c r="I1056" s="47" t="str">
        <f>INDEX(数据元说明!A:F,MATCH(H1056,数据元说明!C:C,0),2)</f>
        <v>001012</v>
      </c>
      <c r="J1056" s="47" t="str">
        <f>INDEX(数据元说明!A:F,MATCH(H1056,数据元说明!C:C,0),5)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056" s="47" t="str">
        <f>INDEX(数据元说明!A:F,MATCH(H1056,数据元说明!C:C,0),6)</f>
        <v>C..30</v>
      </c>
      <c r="L1056" s="66" t="s">
        <v>84</v>
      </c>
    </row>
    <row r="1057" spans="1:12" outlineLevel="1" x14ac:dyDescent="0.15">
      <c r="A1057" s="47"/>
      <c r="B1057" s="60"/>
      <c r="C1057" s="47"/>
      <c r="D1057" s="47"/>
      <c r="E1057" s="60"/>
      <c r="F1057" s="61" t="s">
        <v>34</v>
      </c>
      <c r="G1057" s="47" t="s">
        <v>35</v>
      </c>
      <c r="H1057" s="62" t="s">
        <v>34</v>
      </c>
      <c r="I1057" s="47" t="str">
        <f>INDEX(数据元说明!A:F,MATCH(H1057,数据元说明!C:C,0),2)</f>
        <v>001013</v>
      </c>
      <c r="J1057" s="47" t="str">
        <f>INDEX(数据元说明!A:F,MATCH(H1057,数据元说明!C:C,0),5)</f>
        <v>银行内部机构号。应具有标识机构的唯一性。</v>
      </c>
      <c r="K1057" s="47" t="str">
        <f>INDEX(数据元说明!A:F,MATCH(H1057,数据元说明!C:C,0),6)</f>
        <v>C..30</v>
      </c>
      <c r="L1057" s="66" t="s">
        <v>239</v>
      </c>
    </row>
    <row r="1058" spans="1:12" ht="14.25" customHeight="1" outlineLevel="1" x14ac:dyDescent="0.15">
      <c r="A1058" s="47"/>
      <c r="B1058" s="60"/>
      <c r="C1058" s="47"/>
      <c r="D1058" s="47"/>
      <c r="E1058" s="60"/>
      <c r="F1058" s="61" t="s">
        <v>334</v>
      </c>
      <c r="G1058" s="47" t="s">
        <v>509</v>
      </c>
      <c r="H1058" s="62" t="s">
        <v>334</v>
      </c>
      <c r="I1058" s="47" t="str">
        <f>INDEX(数据元说明!A:F,MATCH(H1058,数据元说明!C:C,0),2)</f>
        <v>002003</v>
      </c>
      <c r="J1058" s="47" t="str">
        <f>INDEX(数据元说明!A:F,MATCH(H1058,数据元说明!C:C,0),5)</f>
        <v>统一社会信用代码，组织机构代码，居民身份证，军官证，文职干部证，警官证，士兵证，户口簿，临时身份证，其他有效通行旅行证件，护照，学生证，无证件，其他。</v>
      </c>
      <c r="K1058" s="47" t="str">
        <f>INDEX(数据元说明!A:F,MATCH(H1058,数据元说明!C:C,0),6)</f>
        <v>C..60</v>
      </c>
      <c r="L1058" s="66"/>
    </row>
    <row r="1059" spans="1:12" ht="31.5" outlineLevel="1" x14ac:dyDescent="0.15">
      <c r="A1059" s="47"/>
      <c r="B1059" s="60"/>
      <c r="C1059" s="47"/>
      <c r="D1059" s="47"/>
      <c r="E1059" s="60"/>
      <c r="F1059" s="61" t="s">
        <v>89</v>
      </c>
      <c r="G1059" s="47" t="s">
        <v>499</v>
      </c>
      <c r="H1059" s="62" t="s">
        <v>89</v>
      </c>
      <c r="I1059" s="47" t="str">
        <f>INDEX(数据元说明!A:F,MATCH(H1059,数据元说明!C:C,0),2)</f>
        <v>002004</v>
      </c>
      <c r="J1059" s="47" t="str">
        <f>INDEX(数据元说明!A:F,MATCH(H1059,数据元说明!C:C,0),5)</f>
        <v>证件号码。涉及个人身份证件时需按照本规范给定规则进行脱敏处理。</v>
      </c>
      <c r="K1059" s="47" t="str">
        <f>INDEX(数据元说明!A:F,MATCH(H1059,数据元说明!C:C,0),6)</f>
        <v>C..60</v>
      </c>
      <c r="L1059" s="66" t="s">
        <v>1215</v>
      </c>
    </row>
    <row r="1060" spans="1:12" outlineLevel="1" x14ac:dyDescent="0.15">
      <c r="A1060" s="47"/>
      <c r="B1060" s="60"/>
      <c r="C1060" s="47"/>
      <c r="D1060" s="47"/>
      <c r="E1060" s="60"/>
      <c r="F1060" s="61" t="s">
        <v>1216</v>
      </c>
      <c r="G1060" s="47" t="s">
        <v>1217</v>
      </c>
      <c r="H1060" s="62" t="s">
        <v>41</v>
      </c>
      <c r="I1060" s="47" t="str">
        <f>INDEX(数据元说明!A:F,MATCH(H1060,数据元说明!C:C,0),2)</f>
        <v>001001</v>
      </c>
      <c r="J1060" s="47" t="str">
        <f>INDEX(数据元说明!A:F,MATCH(H1060,数据元说明!C:C,0),5)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060" s="47" t="str">
        <f>INDEX(数据元说明!A:F,MATCH(H1060,数据元说明!C:C,0),6)</f>
        <v>C..200</v>
      </c>
      <c r="L1060" s="66" t="s">
        <v>1218</v>
      </c>
    </row>
    <row r="1061" spans="1:12" outlineLevel="1" x14ac:dyDescent="0.15">
      <c r="A1061" s="47"/>
      <c r="B1061" s="60"/>
      <c r="C1061" s="47"/>
      <c r="D1061" s="47"/>
      <c r="E1061" s="60"/>
      <c r="F1061" s="61" t="s">
        <v>1219</v>
      </c>
      <c r="G1061" s="47" t="s">
        <v>1220</v>
      </c>
      <c r="H1061" s="62" t="s">
        <v>1219</v>
      </c>
      <c r="I1061" s="47" t="str">
        <f>INDEX(数据元说明!A:F,MATCH(H1061,数据元说明!C:C,0),2)</f>
        <v>006003</v>
      </c>
      <c r="J1061" s="47" t="str">
        <f>INDEX(数据元说明!A:F,MATCH(H1061,数据元说明!C:C,0),5)</f>
        <v>正常，冻结，注销，未激活，睡眠，其他。</v>
      </c>
      <c r="K1061" s="47" t="str">
        <f>INDEX(数据元说明!A:F,MATCH(H1061,数据元说明!C:C,0),6)</f>
        <v>C..30</v>
      </c>
      <c r="L1061" s="66"/>
    </row>
    <row r="1062" spans="1:12" outlineLevel="1" x14ac:dyDescent="0.15">
      <c r="A1062" s="47"/>
      <c r="B1062" s="60"/>
      <c r="C1062" s="47"/>
      <c r="D1062" s="47"/>
      <c r="E1062" s="60"/>
      <c r="F1062" s="61" t="s">
        <v>1221</v>
      </c>
      <c r="G1062" s="47" t="s">
        <v>1222</v>
      </c>
      <c r="H1062" s="62" t="s">
        <v>115</v>
      </c>
      <c r="I1062" s="47" t="str">
        <f>INDEX(数据元说明!A:F,MATCH(H1062,数据元说明!C:C,0),2)</f>
        <v>001002</v>
      </c>
      <c r="J1062" s="47" t="str">
        <f>INDEX(数据元说明!A:F,MATCH(H1062,数据元说明!C:C,0),5)</f>
        <v>是，否。</v>
      </c>
      <c r="K1062" s="47" t="str">
        <f>INDEX(数据元说明!A:F,MATCH(H1062,数据元说明!C:C,0),6)</f>
        <v>C..4</v>
      </c>
      <c r="L1062" s="66"/>
    </row>
    <row r="1063" spans="1:12" outlineLevel="1" x14ac:dyDescent="0.15">
      <c r="A1063" s="47"/>
      <c r="B1063" s="60"/>
      <c r="C1063" s="47"/>
      <c r="D1063" s="47"/>
      <c r="E1063" s="60"/>
      <c r="F1063" s="61" t="s">
        <v>1223</v>
      </c>
      <c r="G1063" s="47" t="s">
        <v>1224</v>
      </c>
      <c r="H1063" s="62" t="s">
        <v>53</v>
      </c>
      <c r="I1063" s="47" t="str">
        <f>INDEX(数据元说明!A:F,MATCH(H1063,数据元说明!C:C,0),2)</f>
        <v>001005</v>
      </c>
      <c r="J1063" s="47" t="str">
        <f>INDEX(数据元说明!A:F,MATCH(H1063,数据元说明!C:C,0),5)</f>
        <v>YYYYMMDD，默认值99991231。</v>
      </c>
      <c r="K1063" s="47" t="str">
        <f>INDEX(数据元说明!A:F,MATCH(H1063,数据元说明!C:C,0),6)</f>
        <v>C8</v>
      </c>
      <c r="L1063" s="66"/>
    </row>
    <row r="1064" spans="1:12" outlineLevel="1" x14ac:dyDescent="0.15">
      <c r="A1064" s="47"/>
      <c r="B1064" s="60"/>
      <c r="C1064" s="47"/>
      <c r="D1064" s="47"/>
      <c r="E1064" s="60"/>
      <c r="F1064" s="61" t="s">
        <v>1225</v>
      </c>
      <c r="G1064" s="47" t="s">
        <v>1226</v>
      </c>
      <c r="H1064" s="62" t="s">
        <v>105</v>
      </c>
      <c r="I1064" s="47" t="str">
        <f>INDEX(数据元说明!A:F,MATCH(H1064,数据元说明!C:C,0),2)</f>
        <v>001024</v>
      </c>
      <c r="J1064" s="47" t="str">
        <f>INDEX(数据元说明!A:F,MATCH(H1064,数据元说明!C:C,0),5)</f>
        <v>柜员编号。银行自定义。</v>
      </c>
      <c r="K1064" s="47" t="str">
        <f>INDEX(数据元说明!A:F,MATCH(H1064,数据元说明!C:C,0),6)</f>
        <v>C..30</v>
      </c>
      <c r="L1064" s="66"/>
    </row>
    <row r="1065" spans="1:12" ht="58.5" outlineLevel="1" x14ac:dyDescent="0.15">
      <c r="A1065" s="47"/>
      <c r="B1065" s="60"/>
      <c r="C1065" s="47"/>
      <c r="D1065" s="47"/>
      <c r="E1065" s="60"/>
      <c r="F1065" s="61" t="s">
        <v>73</v>
      </c>
      <c r="G1065" s="47" t="s">
        <v>74</v>
      </c>
      <c r="H1065" s="62" t="s">
        <v>53</v>
      </c>
      <c r="I1065" s="47" t="str">
        <f>INDEX(数据元说明!A:F,MATCH(H1065,数据元说明!C:C,0),2)</f>
        <v>001005</v>
      </c>
      <c r="J1065" s="47" t="str">
        <f>INDEX(数据元说明!A:F,MATCH(H1065,数据元说明!C:C,0),5)</f>
        <v>YYYYMMDD，默认值99991231。</v>
      </c>
      <c r="K1065" s="47" t="str">
        <f>INDEX(数据元说明!A:F,MATCH(H1065,数据元说明!C:C,0),6)</f>
        <v>C8</v>
      </c>
      <c r="L1065" s="66" t="s">
        <v>75</v>
      </c>
    </row>
    <row r="1066" spans="1:12" s="36" customFormat="1" x14ac:dyDescent="0.15">
      <c r="A1066" s="80"/>
      <c r="B1066" s="81"/>
      <c r="C1066" s="52" t="s">
        <v>1227</v>
      </c>
      <c r="D1066" s="52" t="s">
        <v>1228</v>
      </c>
      <c r="E1066" s="53" t="s">
        <v>78</v>
      </c>
      <c r="F1066" s="54"/>
      <c r="G1066" s="52"/>
      <c r="H1066" s="55"/>
      <c r="I1066" s="52"/>
      <c r="J1066" s="52"/>
      <c r="K1066" s="52"/>
      <c r="L1066" s="64" t="s">
        <v>1229</v>
      </c>
    </row>
    <row r="1067" spans="1:12" outlineLevel="1" x14ac:dyDescent="0.15">
      <c r="A1067" s="10"/>
      <c r="B1067" s="69"/>
      <c r="C1067" s="47"/>
      <c r="D1067" s="47"/>
      <c r="E1067" s="60"/>
      <c r="F1067" s="61" t="s">
        <v>1230</v>
      </c>
      <c r="G1067" s="47" t="s">
        <v>1231</v>
      </c>
      <c r="H1067" s="62" t="s">
        <v>235</v>
      </c>
      <c r="I1067" s="47" t="str">
        <f>INDEX(数据元说明!A:F,MATCH(H1067,数据元说明!C:C,0),2)</f>
        <v>003001</v>
      </c>
      <c r="J1067" s="47" t="str">
        <f>INDEX(数据元说明!A:F,MATCH(H1067,数据元说明!C:C,0),5)</f>
        <v>系统内最细一级的账号，无唯一性约束，不需要和序号、子序号等做拼接。</v>
      </c>
      <c r="K1067" s="47" t="str">
        <f>INDEX(数据元说明!A:F,MATCH(H1067,数据元说明!C:C,0),6)</f>
        <v>C..60</v>
      </c>
      <c r="L1067" s="66" t="s">
        <v>1232</v>
      </c>
    </row>
    <row r="1068" spans="1:12" ht="31.5" outlineLevel="1" x14ac:dyDescent="0.15">
      <c r="A1068" s="47"/>
      <c r="B1068" s="60"/>
      <c r="C1068" s="47"/>
      <c r="D1068" s="47"/>
      <c r="E1068" s="60"/>
      <c r="F1068" s="61" t="s">
        <v>1233</v>
      </c>
      <c r="G1068" s="47" t="s">
        <v>234</v>
      </c>
      <c r="H1068" s="62" t="s">
        <v>235</v>
      </c>
      <c r="I1068" s="47" t="str">
        <f>INDEX(数据元说明!A:F,MATCH(H1068,数据元说明!C:C,0),2)</f>
        <v>003001</v>
      </c>
      <c r="J1068" s="47" t="str">
        <f>INDEX(数据元说明!A:F,MATCH(H1068,数据元说明!C:C,0),5)</f>
        <v>系统内最细一级的账号，无唯一性约束，不需要和序号、子序号等做拼接。</v>
      </c>
      <c r="K1068" s="47" t="str">
        <f>INDEX(数据元说明!A:F,MATCH(H1068,数据元说明!C:C,0),6)</f>
        <v>C..60</v>
      </c>
      <c r="L1068" s="66" t="s">
        <v>1234</v>
      </c>
    </row>
    <row r="1069" spans="1:12" ht="31.5" outlineLevel="1" x14ac:dyDescent="0.15">
      <c r="A1069" s="10"/>
      <c r="B1069" s="69"/>
      <c r="C1069" s="47"/>
      <c r="D1069" s="47"/>
      <c r="E1069" s="60"/>
      <c r="F1069" s="61" t="s">
        <v>236</v>
      </c>
      <c r="G1069" s="47" t="s">
        <v>237</v>
      </c>
      <c r="H1069" s="62" t="s">
        <v>236</v>
      </c>
      <c r="I1069" s="47" t="str">
        <f>INDEX(数据元说明!A:F,MATCH(H1069,数据元说明!C:C,0),2)</f>
        <v>002001</v>
      </c>
      <c r="J1069" s="47" t="str">
        <f>INDEX(数据元说明!A:F,MATCH(H1069,数据元说明!C:C,0),5)</f>
        <v>银行自定义的唯一识别客户的标识。供应链融资的填写供应链融资编码。</v>
      </c>
      <c r="K1069" s="47" t="str">
        <f>INDEX(数据元说明!A:F,MATCH(H1069,数据元说明!C:C,0),6)</f>
        <v>C..60</v>
      </c>
      <c r="L1069" s="66" t="s">
        <v>549</v>
      </c>
    </row>
    <row r="1070" spans="1:12" outlineLevel="1" x14ac:dyDescent="0.15">
      <c r="A1070" s="10"/>
      <c r="B1070" s="69"/>
      <c r="C1070" s="47"/>
      <c r="D1070" s="47"/>
      <c r="E1070" s="60"/>
      <c r="F1070" s="61" t="s">
        <v>32</v>
      </c>
      <c r="G1070" s="47" t="s">
        <v>33</v>
      </c>
      <c r="H1070" s="62" t="s">
        <v>32</v>
      </c>
      <c r="I1070" s="47" t="str">
        <f>INDEX(数据元说明!A:F,MATCH(H1070,数据元说明!C:C,0),2)</f>
        <v>001011</v>
      </c>
      <c r="J1070" s="47" t="str">
        <f>INDEX(数据元说明!A:F,MATCH(H1070,数据元说明!C:C,0),5)</f>
        <v>人行支付行号</v>
      </c>
      <c r="K1070" s="47" t="str">
        <f>INDEX(数据元说明!A:F,MATCH(H1070,数据元说明!C:C,0),6)</f>
        <v>C..30</v>
      </c>
      <c r="L1070" s="66" t="s">
        <v>82</v>
      </c>
    </row>
    <row r="1071" spans="1:12" outlineLevel="1" x14ac:dyDescent="0.15">
      <c r="A1071" s="10"/>
      <c r="B1071" s="69"/>
      <c r="C1071" s="47"/>
      <c r="D1071" s="47"/>
      <c r="E1071" s="60"/>
      <c r="F1071" s="61" t="s">
        <v>37</v>
      </c>
      <c r="G1071" s="47" t="s">
        <v>38</v>
      </c>
      <c r="H1071" s="62" t="s">
        <v>37</v>
      </c>
      <c r="I1071" s="47" t="str">
        <f>INDEX(数据元说明!A:F,MATCH(H1071,数据元说明!C:C,0),2)</f>
        <v>001012</v>
      </c>
      <c r="J1071" s="47" t="str">
        <f>INDEX(数据元说明!A:F,MATCH(H1071,数据元说明!C:C,0),5)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071" s="47" t="str">
        <f>INDEX(数据元说明!A:F,MATCH(H1071,数据元说明!C:C,0),6)</f>
        <v>C..30</v>
      </c>
      <c r="L1071" s="66" t="s">
        <v>84</v>
      </c>
    </row>
    <row r="1072" spans="1:12" outlineLevel="1" x14ac:dyDescent="0.15">
      <c r="A1072" s="10"/>
      <c r="B1072" s="69"/>
      <c r="C1072" s="47"/>
      <c r="D1072" s="47"/>
      <c r="E1072" s="60"/>
      <c r="F1072" s="61" t="s">
        <v>34</v>
      </c>
      <c r="G1072" s="47" t="s">
        <v>35</v>
      </c>
      <c r="H1072" s="62" t="s">
        <v>34</v>
      </c>
      <c r="I1072" s="47" t="str">
        <f>INDEX(数据元说明!A:F,MATCH(H1072,数据元说明!C:C,0),2)</f>
        <v>001013</v>
      </c>
      <c r="J1072" s="47" t="str">
        <f>INDEX(数据元说明!A:F,MATCH(H1072,数据元说明!C:C,0),5)</f>
        <v>银行内部机构号。应具有标识机构的唯一性。</v>
      </c>
      <c r="K1072" s="47" t="str">
        <f>INDEX(数据元说明!A:F,MATCH(H1072,数据元说明!C:C,0),6)</f>
        <v>C..30</v>
      </c>
      <c r="L1072" s="66" t="s">
        <v>239</v>
      </c>
    </row>
    <row r="1073" spans="1:12" ht="14.25" customHeight="1" outlineLevel="1" x14ac:dyDescent="0.15">
      <c r="A1073" s="10"/>
      <c r="B1073" s="69"/>
      <c r="C1073" s="47"/>
      <c r="D1073" s="47"/>
      <c r="E1073" s="60"/>
      <c r="F1073" s="61" t="s">
        <v>334</v>
      </c>
      <c r="G1073" s="47" t="s">
        <v>509</v>
      </c>
      <c r="H1073" s="62" t="s">
        <v>334</v>
      </c>
      <c r="I1073" s="47" t="str">
        <f>INDEX(数据元说明!A:F,MATCH(H1073,数据元说明!C:C,0),2)</f>
        <v>002003</v>
      </c>
      <c r="J1073" s="47" t="str">
        <f>INDEX(数据元说明!A:F,MATCH(H1073,数据元说明!C:C,0),5)</f>
        <v>统一社会信用代码，组织机构代码，居民身份证，军官证，文职干部证，警官证，士兵证，户口簿，临时身份证，其他有效通行旅行证件，护照，学生证，无证件，其他。</v>
      </c>
      <c r="K1073" s="47" t="str">
        <f>INDEX(数据元说明!A:F,MATCH(H1073,数据元说明!C:C,0),6)</f>
        <v>C..60</v>
      </c>
      <c r="L1073" s="66"/>
    </row>
    <row r="1074" spans="1:12" ht="31.5" outlineLevel="1" x14ac:dyDescent="0.15">
      <c r="A1074" s="47"/>
      <c r="B1074" s="60"/>
      <c r="C1074" s="47"/>
      <c r="D1074" s="47"/>
      <c r="E1074" s="60"/>
      <c r="F1074" s="61" t="s">
        <v>89</v>
      </c>
      <c r="G1074" s="47" t="s">
        <v>499</v>
      </c>
      <c r="H1074" s="62" t="s">
        <v>89</v>
      </c>
      <c r="I1074" s="47" t="str">
        <f>INDEX(数据元说明!A:F,MATCH(H1074,数据元说明!C:C,0),2)</f>
        <v>002004</v>
      </c>
      <c r="J1074" s="47" t="str">
        <f>INDEX(数据元说明!A:F,MATCH(H1074,数据元说明!C:C,0),5)</f>
        <v>证件号码。涉及个人身份证件时需按照本规范给定规则进行脱敏处理。</v>
      </c>
      <c r="K1074" s="47" t="str">
        <f>INDEX(数据元说明!A:F,MATCH(H1074,数据元说明!C:C,0),6)</f>
        <v>C..60</v>
      </c>
      <c r="L1074" s="66" t="s">
        <v>1215</v>
      </c>
    </row>
    <row r="1075" spans="1:12" outlineLevel="1" x14ac:dyDescent="0.15">
      <c r="A1075" s="10"/>
      <c r="B1075" s="69"/>
      <c r="C1075" s="47"/>
      <c r="D1075" s="47"/>
      <c r="E1075" s="60"/>
      <c r="F1075" s="61" t="s">
        <v>1235</v>
      </c>
      <c r="G1075" s="47" t="s">
        <v>1236</v>
      </c>
      <c r="H1075" s="62" t="s">
        <v>1235</v>
      </c>
      <c r="I1075" s="47" t="str">
        <f>INDEX(数据元说明!A:F,MATCH(H1075,数据元说明!C:C,0),2)</f>
        <v>006004</v>
      </c>
      <c r="J1075" s="47" t="str">
        <f>INDEX(数据元说明!A:F,MATCH(H1075,数据元说明!C:C,0),5)</f>
        <v>普通存折，存单，一本通，大额定期存单，其他。</v>
      </c>
      <c r="K1075" s="47" t="str">
        <f>INDEX(数据元说明!A:F,MATCH(H1075,数据元说明!C:C,0),6)</f>
        <v>C..20</v>
      </c>
      <c r="L1075" s="66"/>
    </row>
    <row r="1076" spans="1:12" outlineLevel="1" x14ac:dyDescent="0.15">
      <c r="A1076" s="10"/>
      <c r="B1076" s="69"/>
      <c r="C1076" s="47"/>
      <c r="D1076" s="47"/>
      <c r="E1076" s="60"/>
      <c r="F1076" s="61" t="s">
        <v>1237</v>
      </c>
      <c r="G1076" s="47" t="s">
        <v>1238</v>
      </c>
      <c r="H1076" s="62" t="s">
        <v>1237</v>
      </c>
      <c r="I1076" s="47" t="str">
        <f>INDEX(数据元说明!A:F,MATCH(H1076,数据元说明!C:C,0),2)</f>
        <v>006005</v>
      </c>
      <c r="J1076" s="47" t="str">
        <f>INDEX(数据元说明!A:F,MATCH(H1076,数据元说明!C:C,0),5)</f>
        <v>正常，冻结，注销，睡眠，未激活，其他。</v>
      </c>
      <c r="K1076" s="47" t="str">
        <f>INDEX(数据元说明!A:F,MATCH(H1076,数据元说明!C:C,0),6)</f>
        <v>C..30</v>
      </c>
      <c r="L1076" s="66"/>
    </row>
    <row r="1077" spans="1:12" outlineLevel="1" x14ac:dyDescent="0.15">
      <c r="A1077" s="10"/>
      <c r="B1077" s="69"/>
      <c r="C1077" s="47"/>
      <c r="D1077" s="47"/>
      <c r="E1077" s="60"/>
      <c r="F1077" s="61" t="s">
        <v>1221</v>
      </c>
      <c r="G1077" s="47" t="s">
        <v>1222</v>
      </c>
      <c r="H1077" s="62" t="s">
        <v>115</v>
      </c>
      <c r="I1077" s="47" t="str">
        <f>INDEX(数据元说明!A:F,MATCH(H1077,数据元说明!C:C,0),2)</f>
        <v>001002</v>
      </c>
      <c r="J1077" s="47" t="str">
        <f>INDEX(数据元说明!A:F,MATCH(H1077,数据元说明!C:C,0),5)</f>
        <v>是，否。</v>
      </c>
      <c r="K1077" s="47" t="str">
        <f>INDEX(数据元说明!A:F,MATCH(H1077,数据元说明!C:C,0),6)</f>
        <v>C..4</v>
      </c>
      <c r="L1077" s="66"/>
    </row>
    <row r="1078" spans="1:12" outlineLevel="1" x14ac:dyDescent="0.15">
      <c r="A1078" s="10"/>
      <c r="B1078" s="69"/>
      <c r="C1078" s="47"/>
      <c r="D1078" s="47"/>
      <c r="E1078" s="60"/>
      <c r="F1078" s="61" t="s">
        <v>1239</v>
      </c>
      <c r="G1078" s="47" t="s">
        <v>1240</v>
      </c>
      <c r="H1078" s="62" t="s">
        <v>53</v>
      </c>
      <c r="I1078" s="47" t="str">
        <f>INDEX(数据元说明!A:F,MATCH(H1078,数据元说明!C:C,0),2)</f>
        <v>001005</v>
      </c>
      <c r="J1078" s="47" t="str">
        <f>INDEX(数据元说明!A:F,MATCH(H1078,数据元说明!C:C,0),5)</f>
        <v>YYYYMMDD，默认值99991231。</v>
      </c>
      <c r="K1078" s="47" t="str">
        <f>INDEX(数据元说明!A:F,MATCH(H1078,数据元说明!C:C,0),6)</f>
        <v>C8</v>
      </c>
      <c r="L1078" s="66" t="s">
        <v>1241</v>
      </c>
    </row>
    <row r="1079" spans="1:12" outlineLevel="1" x14ac:dyDescent="0.15">
      <c r="A1079" s="10"/>
      <c r="B1079" s="69"/>
      <c r="C1079" s="47"/>
      <c r="D1079" s="47"/>
      <c r="E1079" s="60"/>
      <c r="F1079" s="61" t="s">
        <v>1242</v>
      </c>
      <c r="G1079" s="47" t="s">
        <v>1243</v>
      </c>
      <c r="H1079" s="62" t="s">
        <v>105</v>
      </c>
      <c r="I1079" s="47" t="str">
        <f>INDEX(数据元说明!A:F,MATCH(H1079,数据元说明!C:C,0),2)</f>
        <v>001024</v>
      </c>
      <c r="J1079" s="47" t="str">
        <f>INDEX(数据元说明!A:F,MATCH(H1079,数据元说明!C:C,0),5)</f>
        <v>柜员编号。银行自定义。</v>
      </c>
      <c r="K1079" s="47" t="str">
        <f>INDEX(数据元说明!A:F,MATCH(H1079,数据元说明!C:C,0),6)</f>
        <v>C..30</v>
      </c>
      <c r="L1079" s="66" t="s">
        <v>1244</v>
      </c>
    </row>
    <row r="1080" spans="1:12" ht="58.5" outlineLevel="1" x14ac:dyDescent="0.15">
      <c r="A1080" s="47"/>
      <c r="B1080" s="60"/>
      <c r="C1080" s="47"/>
      <c r="D1080" s="47"/>
      <c r="E1080" s="60"/>
      <c r="F1080" s="61" t="s">
        <v>73</v>
      </c>
      <c r="G1080" s="47" t="s">
        <v>74</v>
      </c>
      <c r="H1080" s="62" t="s">
        <v>53</v>
      </c>
      <c r="I1080" s="47" t="str">
        <f>INDEX(数据元说明!A:F,MATCH(H1080,数据元说明!C:C,0),2)</f>
        <v>001005</v>
      </c>
      <c r="J1080" s="47" t="str">
        <f>INDEX(数据元说明!A:F,MATCH(H1080,数据元说明!C:C,0),5)</f>
        <v>YYYYMMDD，默认值99991231。</v>
      </c>
      <c r="K1080" s="47" t="str">
        <f>INDEX(数据元说明!A:F,MATCH(H1080,数据元说明!C:C,0),6)</f>
        <v>C8</v>
      </c>
      <c r="L1080" s="66" t="s">
        <v>75</v>
      </c>
    </row>
    <row r="1081" spans="1:12" s="36" customFormat="1" x14ac:dyDescent="0.15">
      <c r="A1081" s="80"/>
      <c r="B1081" s="81"/>
      <c r="C1081" s="52" t="s">
        <v>1245</v>
      </c>
      <c r="D1081" s="52" t="s">
        <v>1246</v>
      </c>
      <c r="E1081" s="53" t="s">
        <v>103</v>
      </c>
      <c r="F1081" s="54"/>
      <c r="G1081" s="52"/>
      <c r="H1081" s="55"/>
      <c r="I1081" s="52"/>
      <c r="J1081" s="52"/>
      <c r="K1081" s="52"/>
      <c r="L1081" s="64" t="s">
        <v>1246</v>
      </c>
    </row>
    <row r="1082" spans="1:12" outlineLevel="1" x14ac:dyDescent="0.15">
      <c r="A1082" s="10"/>
      <c r="B1082" s="69"/>
      <c r="C1082" s="10"/>
      <c r="D1082" s="10"/>
      <c r="E1082" s="69"/>
      <c r="F1082" s="61" t="s">
        <v>1211</v>
      </c>
      <c r="G1082" s="47" t="s">
        <v>1212</v>
      </c>
      <c r="H1082" s="62" t="s">
        <v>1211</v>
      </c>
      <c r="I1082" s="47" t="str">
        <f>INDEX(数据元说明!A:F,MATCH(H1082,数据元说明!C:C,0),2)</f>
        <v>006001</v>
      </c>
      <c r="J1082" s="47" t="str">
        <f>INDEX(数据元说明!A:F,MATCH(H1082,数据元说明!C:C,0),5)</f>
        <v>卡号，可以是借记卡号，贷记卡号等。</v>
      </c>
      <c r="K1082" s="47" t="str">
        <f>INDEX(数据元说明!A:F,MATCH(H1082,数据元说明!C:C,0),6)</f>
        <v>C..60</v>
      </c>
      <c r="L1082" s="96" t="s">
        <v>36</v>
      </c>
    </row>
    <row r="1083" spans="1:12" s="38" customFormat="1" outlineLevel="1" x14ac:dyDescent="0.15">
      <c r="A1083" s="10"/>
      <c r="B1083" s="69"/>
      <c r="C1083" s="10"/>
      <c r="D1083" s="10"/>
      <c r="E1083" s="69"/>
      <c r="F1083" s="61" t="s">
        <v>1247</v>
      </c>
      <c r="G1083" s="47" t="s">
        <v>1248</v>
      </c>
      <c r="H1083" s="62" t="s">
        <v>235</v>
      </c>
      <c r="I1083" s="47" t="str">
        <f>INDEX(数据元说明!A:F,MATCH(H1083,数据元说明!C:C,0),2)</f>
        <v>003001</v>
      </c>
      <c r="J1083" s="47" t="str">
        <f>INDEX(数据元说明!A:F,MATCH(H1083,数据元说明!C:C,0),5)</f>
        <v>系统内最细一级的账号，无唯一性约束，不需要和序号、子序号等做拼接。</v>
      </c>
      <c r="K1083" s="47" t="str">
        <f>INDEX(数据元说明!A:F,MATCH(H1083,数据元说明!C:C,0),6)</f>
        <v>C..60</v>
      </c>
      <c r="L1083" s="96"/>
    </row>
    <row r="1084" spans="1:12" ht="47.25" outlineLevel="1" x14ac:dyDescent="0.15">
      <c r="A1084" s="10"/>
      <c r="B1084" s="69"/>
      <c r="C1084" s="10"/>
      <c r="D1084" s="10"/>
      <c r="E1084" s="69"/>
      <c r="F1084" s="61" t="s">
        <v>236</v>
      </c>
      <c r="G1084" s="47" t="s">
        <v>237</v>
      </c>
      <c r="H1084" s="62" t="s">
        <v>236</v>
      </c>
      <c r="I1084" s="47" t="str">
        <f>INDEX(数据元说明!A:F,MATCH(H1084,数据元说明!C:C,0),2)</f>
        <v>002001</v>
      </c>
      <c r="J1084" s="47" t="str">
        <f>INDEX(数据元说明!A:F,MATCH(H1084,数据元说明!C:C,0),5)</f>
        <v>银行自定义的唯一识别客户的标识。供应链融资的填写供应链融资编码。</v>
      </c>
      <c r="K1084" s="61" t="str">
        <f>INDEX(数据元说明!A:F,MATCH(H1084,数据元说明!C:C,0),6)</f>
        <v>C..60</v>
      </c>
      <c r="L1084" s="66" t="s">
        <v>238</v>
      </c>
    </row>
    <row r="1085" spans="1:12" outlineLevel="1" x14ac:dyDescent="0.15">
      <c r="A1085" s="10"/>
      <c r="B1085" s="69"/>
      <c r="C1085" s="10"/>
      <c r="D1085" s="10"/>
      <c r="E1085" s="69"/>
      <c r="F1085" s="61" t="s">
        <v>32</v>
      </c>
      <c r="G1085" s="47" t="s">
        <v>33</v>
      </c>
      <c r="H1085" s="62" t="s">
        <v>32</v>
      </c>
      <c r="I1085" s="47" t="str">
        <f>INDEX(数据元说明!A:F,MATCH(H1085,数据元说明!C:C,0),2)</f>
        <v>001011</v>
      </c>
      <c r="J1085" s="47" t="str">
        <f>INDEX(数据元说明!A:F,MATCH(H1085,数据元说明!C:C,0),5)</f>
        <v>人行支付行号</v>
      </c>
      <c r="K1085" s="61" t="str">
        <f>INDEX(数据元说明!A:F,MATCH(H1085,数据元说明!C:C,0),6)</f>
        <v>C..30</v>
      </c>
      <c r="L1085" s="66" t="s">
        <v>82</v>
      </c>
    </row>
    <row r="1086" spans="1:12" outlineLevel="1" x14ac:dyDescent="0.15">
      <c r="A1086" s="10"/>
      <c r="B1086" s="69"/>
      <c r="C1086" s="10"/>
      <c r="D1086" s="10"/>
      <c r="E1086" s="69"/>
      <c r="F1086" s="61" t="s">
        <v>37</v>
      </c>
      <c r="G1086" s="47" t="s">
        <v>38</v>
      </c>
      <c r="H1086" s="62" t="s">
        <v>37</v>
      </c>
      <c r="I1086" s="47" t="str">
        <f>INDEX(数据元说明!A:F,MATCH(H1086,数据元说明!C:C,0),2)</f>
        <v>001012</v>
      </c>
      <c r="J1086" s="47" t="str">
        <f>INDEX(数据元说明!A:F,MATCH(H1086,数据元说明!C:C,0),5)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086" s="61" t="str">
        <f>INDEX(数据元说明!A:F,MATCH(H1086,数据元说明!C:C,0),6)</f>
        <v>C..30</v>
      </c>
      <c r="L1086" s="66" t="s">
        <v>84</v>
      </c>
    </row>
    <row r="1087" spans="1:12" outlineLevel="1" x14ac:dyDescent="0.15">
      <c r="A1087" s="10"/>
      <c r="B1087" s="69"/>
      <c r="C1087" s="10"/>
      <c r="D1087" s="10"/>
      <c r="E1087" s="69"/>
      <c r="F1087" s="61" t="s">
        <v>34</v>
      </c>
      <c r="G1087" s="47" t="s">
        <v>35</v>
      </c>
      <c r="H1087" s="62" t="s">
        <v>34</v>
      </c>
      <c r="I1087" s="47" t="str">
        <f>INDEX(数据元说明!A:F,MATCH(H1087,数据元说明!C:C,0),2)</f>
        <v>001013</v>
      </c>
      <c r="J1087" s="47" t="str">
        <f>INDEX(数据元说明!A:F,MATCH(H1087,数据元说明!C:C,0),5)</f>
        <v>银行内部机构号。应具有标识机构的唯一性。</v>
      </c>
      <c r="K1087" s="61" t="str">
        <f>INDEX(数据元说明!A:F,MATCH(H1087,数据元说明!C:C,0),6)</f>
        <v>C..30</v>
      </c>
      <c r="L1087" s="66" t="s">
        <v>239</v>
      </c>
    </row>
    <row r="1088" spans="1:12" outlineLevel="1" x14ac:dyDescent="0.15">
      <c r="A1088" s="10"/>
      <c r="B1088" s="69"/>
      <c r="C1088" s="10"/>
      <c r="D1088" s="10"/>
      <c r="E1088" s="69"/>
      <c r="F1088" s="61" t="s">
        <v>334</v>
      </c>
      <c r="G1088" s="47" t="s">
        <v>509</v>
      </c>
      <c r="H1088" s="62" t="s">
        <v>334</v>
      </c>
      <c r="I1088" s="47" t="str">
        <f>INDEX(数据元说明!A:F,MATCH(H1088,数据元说明!C:C,0),2)</f>
        <v>002003</v>
      </c>
      <c r="J1088" s="47" t="str">
        <f>INDEX(数据元说明!A:F,MATCH(H1088,数据元说明!C:C,0),5)</f>
        <v>统一社会信用代码，组织机构代码，居民身份证，军官证，文职干部证，警官证，士兵证，户口簿，临时身份证，其他有效通行旅行证件，护照，学生证，无证件，其他。</v>
      </c>
      <c r="K1088" s="61" t="str">
        <f>INDEX(数据元说明!A:F,MATCH(H1088,数据元说明!C:C,0),6)</f>
        <v>C..60</v>
      </c>
      <c r="L1088" s="4"/>
    </row>
    <row r="1089" spans="1:12" ht="31.5" outlineLevel="1" x14ac:dyDescent="0.15">
      <c r="A1089" s="47"/>
      <c r="B1089" s="60"/>
      <c r="C1089" s="47"/>
      <c r="D1089" s="47"/>
      <c r="E1089" s="60"/>
      <c r="F1089" s="61" t="s">
        <v>89</v>
      </c>
      <c r="G1089" s="47" t="s">
        <v>499</v>
      </c>
      <c r="H1089" s="62" t="s">
        <v>89</v>
      </c>
      <c r="I1089" s="47" t="str">
        <f>INDEX(数据元说明!A:F,MATCH(H1089,数据元说明!C:C,0),2)</f>
        <v>002004</v>
      </c>
      <c r="J1089" s="47" t="str">
        <f>INDEX(数据元说明!A:F,MATCH(H1089,数据元说明!C:C,0),5)</f>
        <v>证件号码。涉及个人身份证件时需按照本规范给定规则进行脱敏处理。</v>
      </c>
      <c r="K1089" s="61" t="str">
        <f>INDEX(数据元说明!A:F,MATCH(H1089,数据元说明!C:C,0),6)</f>
        <v>C..60</v>
      </c>
      <c r="L1089" s="66" t="s">
        <v>1215</v>
      </c>
    </row>
    <row r="1090" spans="1:12" outlineLevel="1" x14ac:dyDescent="0.15">
      <c r="A1090" s="10"/>
      <c r="B1090" s="69"/>
      <c r="C1090" s="10"/>
      <c r="D1090" s="10"/>
      <c r="E1090" s="69"/>
      <c r="F1090" s="61" t="s">
        <v>1249</v>
      </c>
      <c r="G1090" s="47" t="s">
        <v>1250</v>
      </c>
      <c r="H1090" s="62" t="s">
        <v>1249</v>
      </c>
      <c r="I1090" s="47" t="str">
        <f>INDEX(数据元说明!A:F,MATCH(H1090,数据元说明!C:C,0),2)</f>
        <v>006006</v>
      </c>
      <c r="J1090" s="47" t="str">
        <f>INDEX(数据元说明!A:F,MATCH(H1090,数据元说明!C:C,0),5)</f>
        <v>信用卡片种类名称。</v>
      </c>
      <c r="K1090" s="61" t="str">
        <f>INDEX(数据元说明!A:F,MATCH(H1090,数据元说明!C:C,0),6)</f>
        <v>C..60</v>
      </c>
      <c r="L1090" s="68"/>
    </row>
    <row r="1091" spans="1:12" outlineLevel="1" x14ac:dyDescent="0.15">
      <c r="A1091" s="10"/>
      <c r="B1091" s="69"/>
      <c r="C1091" s="10"/>
      <c r="D1091" s="10"/>
      <c r="E1091" s="69"/>
      <c r="F1091" s="61" t="s">
        <v>1251</v>
      </c>
      <c r="G1091" s="47" t="s">
        <v>1252</v>
      </c>
      <c r="H1091" s="62" t="s">
        <v>1251</v>
      </c>
      <c r="I1091" s="47" t="str">
        <f>INDEX(数据元说明!A:F,MATCH(H1091,数据元说明!C:C,0),2)</f>
        <v>006007</v>
      </c>
      <c r="J1091" s="47" t="str">
        <f>INDEX(数据元说明!A:F,MATCH(H1091,数据元说明!C:C,0),5)</f>
        <v>中文字典或中文描述，银行自定义。</v>
      </c>
      <c r="K1091" s="61" t="str">
        <f>INDEX(数据元说明!A:F,MATCH(H1091,数据元说明!C:C,0),6)</f>
        <v>C..60</v>
      </c>
      <c r="L1091" s="66"/>
    </row>
    <row r="1092" spans="1:12" outlineLevel="1" x14ac:dyDescent="0.15">
      <c r="A1092" s="10"/>
      <c r="B1092" s="69"/>
      <c r="C1092" s="10"/>
      <c r="D1092" s="10"/>
      <c r="E1092" s="69"/>
      <c r="F1092" s="61" t="s">
        <v>1219</v>
      </c>
      <c r="G1092" s="47" t="s">
        <v>1220</v>
      </c>
      <c r="H1092" s="62" t="s">
        <v>1219</v>
      </c>
      <c r="I1092" s="47" t="str">
        <f>INDEX(数据元说明!A:F,MATCH(H1092,数据元说明!C:C,0),2)</f>
        <v>006003</v>
      </c>
      <c r="J1092" s="47" t="str">
        <f>INDEX(数据元说明!A:F,MATCH(H1092,数据元说明!C:C,0),5)</f>
        <v>正常，冻结，注销，未激活，睡眠，其他。</v>
      </c>
      <c r="K1092" s="61" t="str">
        <f>INDEX(数据元说明!A:F,MATCH(H1092,数据元说明!C:C,0),6)</f>
        <v>C..30</v>
      </c>
      <c r="L1092" s="66"/>
    </row>
    <row r="1093" spans="1:12" s="37" customFormat="1" ht="45.75" outlineLevel="1" x14ac:dyDescent="0.15">
      <c r="A1093" s="70"/>
      <c r="B1093" s="71"/>
      <c r="C1093" s="70"/>
      <c r="D1093" s="70"/>
      <c r="E1093" s="71"/>
      <c r="F1093" s="58" t="s">
        <v>1253</v>
      </c>
      <c r="G1093" s="56" t="s">
        <v>1254</v>
      </c>
      <c r="H1093" s="59" t="s">
        <v>946</v>
      </c>
      <c r="I1093" s="56" t="str">
        <f>INDEX(数据元说明!A:F,MATCH(H1093,数据元说明!C:C,0),2)</f>
        <v>001037</v>
      </c>
      <c r="J1093" s="56" t="str">
        <f>INDEX(数据元说明!A:F,MATCH(H1093,数据元说明!C:C,0),5)</f>
        <v>多个名称</v>
      </c>
      <c r="K1093" s="58" t="str">
        <f>INDEX(数据元说明!A:F,MATCH(H1093,数据元说明!C:C,0),6)</f>
        <v>C..1000</v>
      </c>
      <c r="L1093" s="65" t="s">
        <v>1255</v>
      </c>
    </row>
    <row r="1094" spans="1:12" outlineLevel="1" x14ac:dyDescent="0.15">
      <c r="A1094" s="10"/>
      <c r="B1094" s="69"/>
      <c r="C1094" s="10"/>
      <c r="D1094" s="10"/>
      <c r="E1094" s="69"/>
      <c r="F1094" s="61" t="s">
        <v>1256</v>
      </c>
      <c r="G1094" s="47" t="s">
        <v>1257</v>
      </c>
      <c r="H1094" s="62" t="s">
        <v>115</v>
      </c>
      <c r="I1094" s="47" t="str">
        <f>INDEX(数据元说明!A:F,MATCH(H1094,数据元说明!C:C,0),2)</f>
        <v>001002</v>
      </c>
      <c r="J1094" s="47" t="str">
        <f>INDEX(数据元说明!A:F,MATCH(H1094,数据元说明!C:C,0),5)</f>
        <v>是，否。</v>
      </c>
      <c r="K1094" s="61" t="str">
        <f>INDEX(数据元说明!A:F,MATCH(H1094,数据元说明!C:C,0),6)</f>
        <v>C..4</v>
      </c>
      <c r="L1094" s="66"/>
    </row>
    <row r="1095" spans="1:12" outlineLevel="1" x14ac:dyDescent="0.15">
      <c r="A1095" s="10"/>
      <c r="B1095" s="69"/>
      <c r="C1095" s="10"/>
      <c r="D1095" s="10"/>
      <c r="E1095" s="69"/>
      <c r="F1095" s="61" t="s">
        <v>1258</v>
      </c>
      <c r="G1095" s="47" t="s">
        <v>1259</v>
      </c>
      <c r="H1095" s="62" t="s">
        <v>115</v>
      </c>
      <c r="I1095" s="47" t="str">
        <f>INDEX(数据元说明!A:F,MATCH(H1095,数据元说明!C:C,0),2)</f>
        <v>001002</v>
      </c>
      <c r="J1095" s="47" t="str">
        <f>INDEX(数据元说明!A:F,MATCH(H1095,数据元说明!C:C,0),5)</f>
        <v>是，否。</v>
      </c>
      <c r="K1095" s="61" t="str">
        <f>INDEX(数据元说明!A:F,MATCH(H1095,数据元说明!C:C,0),6)</f>
        <v>C..4</v>
      </c>
      <c r="L1095" s="66"/>
    </row>
    <row r="1096" spans="1:12" outlineLevel="1" x14ac:dyDescent="0.15">
      <c r="A1096" s="10"/>
      <c r="B1096" s="69"/>
      <c r="C1096" s="10"/>
      <c r="D1096" s="10"/>
      <c r="E1096" s="69"/>
      <c r="F1096" s="61" t="s">
        <v>1260</v>
      </c>
      <c r="G1096" s="47" t="s">
        <v>1261</v>
      </c>
      <c r="H1096" s="62" t="s">
        <v>1211</v>
      </c>
      <c r="I1096" s="47" t="str">
        <f>INDEX(数据元说明!A:F,MATCH(H1096,数据元说明!C:C,0),2)</f>
        <v>006001</v>
      </c>
      <c r="J1096" s="47" t="str">
        <f>INDEX(数据元说明!A:F,MATCH(H1096,数据元说明!C:C,0),5)</f>
        <v>卡号，可以是借记卡号，贷记卡号等。</v>
      </c>
      <c r="K1096" s="61" t="str">
        <f>INDEX(数据元说明!A:F,MATCH(H1096,数据元说明!C:C,0),6)</f>
        <v>C..60</v>
      </c>
      <c r="L1096" s="66" t="s">
        <v>1262</v>
      </c>
    </row>
    <row r="1097" spans="1:12" outlineLevel="1" x14ac:dyDescent="0.15">
      <c r="A1097" s="10"/>
      <c r="B1097" s="69"/>
      <c r="C1097" s="47"/>
      <c r="D1097" s="47"/>
      <c r="E1097" s="60"/>
      <c r="F1097" s="61" t="s">
        <v>1263</v>
      </c>
      <c r="G1097" s="47" t="s">
        <v>1264</v>
      </c>
      <c r="H1097" s="62" t="s">
        <v>115</v>
      </c>
      <c r="I1097" s="47" t="str">
        <f>INDEX(数据元说明!A:F,MATCH(H1097,数据元说明!C:C,0),2)</f>
        <v>001002</v>
      </c>
      <c r="J1097" s="47" t="str">
        <f>INDEX(数据元说明!A:F,MATCH(H1097,数据元说明!C:C,0),5)</f>
        <v>是，否。</v>
      </c>
      <c r="K1097" s="61" t="str">
        <f>INDEX(数据元说明!A:F,MATCH(H1097,数据元说明!C:C,0),6)</f>
        <v>C..4</v>
      </c>
      <c r="L1097" s="66"/>
    </row>
    <row r="1098" spans="1:12" outlineLevel="1" x14ac:dyDescent="0.15">
      <c r="A1098" s="10"/>
      <c r="B1098" s="69"/>
      <c r="C1098" s="47"/>
      <c r="D1098" s="47"/>
      <c r="E1098" s="60"/>
      <c r="F1098" s="61" t="s">
        <v>1265</v>
      </c>
      <c r="G1098" s="47" t="s">
        <v>1266</v>
      </c>
      <c r="H1098" s="62" t="s">
        <v>644</v>
      </c>
      <c r="I1098" s="47" t="str">
        <f>INDEX(数据元说明!A:F,MATCH(H1098,数据元说明!C:C,0),2)</f>
        <v>003013</v>
      </c>
      <c r="J1098" s="47" t="str">
        <f>INDEX(数据元说明!A:F,MATCH(H1098,数据元说明!C:C,0),5)</f>
        <v>元。</v>
      </c>
      <c r="K1098" s="61" t="str">
        <f>INDEX(数据元说明!A:F,MATCH(H1098,数据元说明!C:C,0),6)</f>
        <v>D20.2</v>
      </c>
      <c r="L1098" s="66" t="s">
        <v>1267</v>
      </c>
    </row>
    <row r="1099" spans="1:12" outlineLevel="1" x14ac:dyDescent="0.15">
      <c r="A1099" s="10"/>
      <c r="B1099" s="69"/>
      <c r="C1099" s="47"/>
      <c r="D1099" s="47"/>
      <c r="E1099" s="60"/>
      <c r="F1099" s="61" t="s">
        <v>1268</v>
      </c>
      <c r="G1099" s="47" t="s">
        <v>1269</v>
      </c>
      <c r="H1099" s="62" t="s">
        <v>644</v>
      </c>
      <c r="I1099" s="47" t="str">
        <f>INDEX(数据元说明!A:F,MATCH(H1099,数据元说明!C:C,0),2)</f>
        <v>003013</v>
      </c>
      <c r="J1099" s="47" t="str">
        <f>INDEX(数据元说明!A:F,MATCH(H1099,数据元说明!C:C,0),5)</f>
        <v>元。</v>
      </c>
      <c r="K1099" s="61" t="str">
        <f>INDEX(数据元说明!A:F,MATCH(H1099,数据元说明!C:C,0),6)</f>
        <v>D20.2</v>
      </c>
      <c r="L1099" s="66"/>
    </row>
    <row r="1100" spans="1:12" outlineLevel="1" x14ac:dyDescent="0.15">
      <c r="A1100" s="10"/>
      <c r="B1100" s="69"/>
      <c r="C1100" s="47"/>
      <c r="D1100" s="47"/>
      <c r="E1100" s="60"/>
      <c r="F1100" s="61" t="s">
        <v>1270</v>
      </c>
      <c r="G1100" s="47" t="s">
        <v>1271</v>
      </c>
      <c r="H1100" s="62" t="s">
        <v>207</v>
      </c>
      <c r="I1100" s="47" t="str">
        <f>INDEX(数据元说明!A:F,MATCH(H1100,数据元说明!C:C,0),2)</f>
        <v>003016</v>
      </c>
      <c r="J1100" s="47" t="str">
        <f>INDEX(数据元说明!A:F,MATCH(H1100,数据元说明!C:C,0),5)</f>
        <v>遵循《GB/T 12406-2008 表示货币和资金的代码》的字母代码，如CNY。</v>
      </c>
      <c r="K1100" s="61" t="str">
        <f>INDEX(数据元说明!A:F,MATCH(H1100,数据元说明!C:C,0),6)</f>
        <v>C3</v>
      </c>
      <c r="L1100" s="66" t="s">
        <v>1272</v>
      </c>
    </row>
    <row r="1101" spans="1:12" outlineLevel="1" x14ac:dyDescent="0.15">
      <c r="A1101" s="10"/>
      <c r="B1101" s="69"/>
      <c r="C1101" s="47"/>
      <c r="D1101" s="47"/>
      <c r="E1101" s="60"/>
      <c r="F1101" s="61" t="s">
        <v>1273</v>
      </c>
      <c r="G1101" s="47" t="s">
        <v>1274</v>
      </c>
      <c r="H1101" s="62" t="s">
        <v>644</v>
      </c>
      <c r="I1101" s="47" t="str">
        <f>INDEX(数据元说明!A:F,MATCH(H1101,数据元说明!C:C,0),2)</f>
        <v>003013</v>
      </c>
      <c r="J1101" s="47" t="str">
        <f>INDEX(数据元说明!A:F,MATCH(H1101,数据元说明!C:C,0),5)</f>
        <v>元。</v>
      </c>
      <c r="K1101" s="61" t="str">
        <f>INDEX(数据元说明!A:F,MATCH(H1101,数据元说明!C:C,0),6)</f>
        <v>D20.2</v>
      </c>
      <c r="L1101" s="66"/>
    </row>
    <row r="1102" spans="1:12" outlineLevel="1" x14ac:dyDescent="0.15">
      <c r="A1102" s="10"/>
      <c r="B1102" s="69"/>
      <c r="C1102" s="47"/>
      <c r="D1102" s="47"/>
      <c r="E1102" s="60"/>
      <c r="F1102" s="61" t="s">
        <v>1275</v>
      </c>
      <c r="G1102" s="47" t="s">
        <v>1276</v>
      </c>
      <c r="H1102" s="62" t="s">
        <v>644</v>
      </c>
      <c r="I1102" s="47" t="str">
        <f>INDEX(数据元说明!A:F,MATCH(H1102,数据元说明!C:C,0),2)</f>
        <v>003013</v>
      </c>
      <c r="J1102" s="47" t="str">
        <f>INDEX(数据元说明!A:F,MATCH(H1102,数据元说明!C:C,0),5)</f>
        <v>元。</v>
      </c>
      <c r="K1102" s="61" t="str">
        <f>INDEX(数据元说明!A:F,MATCH(H1102,数据元说明!C:C,0),6)</f>
        <v>D20.2</v>
      </c>
      <c r="L1102" s="66"/>
    </row>
    <row r="1103" spans="1:12" outlineLevel="1" x14ac:dyDescent="0.15">
      <c r="A1103" s="10"/>
      <c r="B1103" s="69"/>
      <c r="C1103" s="47"/>
      <c r="D1103" s="47"/>
      <c r="E1103" s="60"/>
      <c r="F1103" s="61" t="s">
        <v>1277</v>
      </c>
      <c r="G1103" s="47" t="s">
        <v>1278</v>
      </c>
      <c r="H1103" s="62" t="s">
        <v>53</v>
      </c>
      <c r="I1103" s="47" t="str">
        <f>INDEX(数据元说明!A:F,MATCH(H1103,数据元说明!C:C,0),2)</f>
        <v>001005</v>
      </c>
      <c r="J1103" s="47" t="str">
        <f>INDEX(数据元说明!A:F,MATCH(H1103,数据元说明!C:C,0),5)</f>
        <v>YYYYMMDD，默认值99991231。</v>
      </c>
      <c r="K1103" s="61" t="str">
        <f>INDEX(数据元说明!A:F,MATCH(H1103,数据元说明!C:C,0),6)</f>
        <v>C8</v>
      </c>
      <c r="L1103" s="66" t="s">
        <v>1279</v>
      </c>
    </row>
    <row r="1104" spans="1:12" outlineLevel="1" x14ac:dyDescent="0.15">
      <c r="A1104" s="10"/>
      <c r="B1104" s="69"/>
      <c r="C1104" s="47"/>
      <c r="D1104" s="47"/>
      <c r="E1104" s="60"/>
      <c r="F1104" s="61" t="s">
        <v>1280</v>
      </c>
      <c r="G1104" s="47" t="s">
        <v>1281</v>
      </c>
      <c r="H1104" s="62" t="s">
        <v>53</v>
      </c>
      <c r="I1104" s="47" t="str">
        <f>INDEX(数据元说明!A:F,MATCH(H1104,数据元说明!C:C,0),2)</f>
        <v>001005</v>
      </c>
      <c r="J1104" s="47" t="str">
        <f>INDEX(数据元说明!A:F,MATCH(H1104,数据元说明!C:C,0),5)</f>
        <v>YYYYMMDD，默认值99991231。</v>
      </c>
      <c r="K1104" s="61" t="str">
        <f>INDEX(数据元说明!A:F,MATCH(H1104,数据元说明!C:C,0),6)</f>
        <v>C8</v>
      </c>
      <c r="L1104" s="66"/>
    </row>
    <row r="1105" spans="1:12" outlineLevel="1" x14ac:dyDescent="0.15">
      <c r="A1105" s="10"/>
      <c r="B1105" s="69"/>
      <c r="C1105" s="47"/>
      <c r="D1105" s="47"/>
      <c r="E1105" s="60"/>
      <c r="F1105" s="61" t="s">
        <v>1282</v>
      </c>
      <c r="G1105" s="47" t="s">
        <v>1283</v>
      </c>
      <c r="H1105" s="62" t="s">
        <v>80</v>
      </c>
      <c r="I1105" s="47" t="str">
        <f>INDEX(数据元说明!A:F,MATCH(H1105,数据元说明!C:C,0),2)</f>
        <v>001018</v>
      </c>
      <c r="J1105" s="47" t="str">
        <f>INDEX(数据元说明!A:F,MATCH(H1105,数据元说明!C:C,0),5)</f>
        <v>工号。</v>
      </c>
      <c r="K1105" s="47" t="str">
        <f>INDEX(数据元说明!A:F,MATCH(H1105,数据元说明!C:C,0),6)</f>
        <v>C..30</v>
      </c>
      <c r="L1105" s="94"/>
    </row>
    <row r="1106" spans="1:12" outlineLevel="1" x14ac:dyDescent="0.15">
      <c r="A1106" s="10"/>
      <c r="B1106" s="69"/>
      <c r="C1106" s="47"/>
      <c r="D1106" s="47"/>
      <c r="E1106" s="60"/>
      <c r="F1106" s="61" t="s">
        <v>1223</v>
      </c>
      <c r="G1106" s="47" t="s">
        <v>1224</v>
      </c>
      <c r="H1106" s="62" t="s">
        <v>53</v>
      </c>
      <c r="I1106" s="47" t="str">
        <f>INDEX(数据元说明!A:F,MATCH(H1106,数据元说明!C:C,0),2)</f>
        <v>001005</v>
      </c>
      <c r="J1106" s="47" t="str">
        <f>INDEX(数据元说明!A:F,MATCH(H1106,数据元说明!C:C,0),5)</f>
        <v>YYYYMMDD，默认值99991231。</v>
      </c>
      <c r="K1106" s="47" t="str">
        <f>INDEX(数据元说明!A:F,MATCH(H1106,数据元说明!C:C,0),6)</f>
        <v>C8</v>
      </c>
      <c r="L1106" s="66"/>
    </row>
    <row r="1107" spans="1:12" outlineLevel="1" x14ac:dyDescent="0.15">
      <c r="A1107" s="10"/>
      <c r="B1107" s="69"/>
      <c r="C1107" s="47"/>
      <c r="D1107" s="47"/>
      <c r="E1107" s="60"/>
      <c r="F1107" s="61" t="s">
        <v>1284</v>
      </c>
      <c r="G1107" s="47" t="s">
        <v>1285</v>
      </c>
      <c r="H1107" s="62" t="s">
        <v>80</v>
      </c>
      <c r="I1107" s="47" t="str">
        <f>INDEX(数据元说明!A:F,MATCH(H1107,数据元说明!C:C,0),2)</f>
        <v>001018</v>
      </c>
      <c r="J1107" s="47" t="str">
        <f>INDEX(数据元说明!A:F,MATCH(H1107,数据元说明!C:C,0),5)</f>
        <v>工号。</v>
      </c>
      <c r="K1107" s="47" t="str">
        <f>INDEX(数据元说明!A:F,MATCH(H1107,数据元说明!C:C,0),6)</f>
        <v>C..30</v>
      </c>
      <c r="L1107" s="66"/>
    </row>
    <row r="1108" spans="1:12" outlineLevel="1" x14ac:dyDescent="0.15">
      <c r="A1108" s="10"/>
      <c r="B1108" s="69"/>
      <c r="C1108" s="47"/>
      <c r="D1108" s="47"/>
      <c r="E1108" s="60"/>
      <c r="F1108" s="61" t="s">
        <v>1286</v>
      </c>
      <c r="G1108" s="47" t="s">
        <v>1287</v>
      </c>
      <c r="H1108" s="62" t="s">
        <v>53</v>
      </c>
      <c r="I1108" s="47" t="str">
        <f>INDEX(数据元说明!A:F,MATCH(H1108,数据元说明!C:C,0),2)</f>
        <v>001005</v>
      </c>
      <c r="J1108" s="47" t="str">
        <f>INDEX(数据元说明!A:F,MATCH(H1108,数据元说明!C:C,0),5)</f>
        <v>YYYYMMDD，默认值99991231。</v>
      </c>
      <c r="K1108" s="47" t="str">
        <f>INDEX(数据元说明!A:F,MATCH(H1108,数据元说明!C:C,0),6)</f>
        <v>C8</v>
      </c>
      <c r="L1108" s="66"/>
    </row>
    <row r="1109" spans="1:12" outlineLevel="1" x14ac:dyDescent="0.15">
      <c r="A1109" s="10"/>
      <c r="B1109" s="69"/>
      <c r="C1109" s="47"/>
      <c r="D1109" s="47"/>
      <c r="E1109" s="60"/>
      <c r="F1109" s="61" t="s">
        <v>1288</v>
      </c>
      <c r="G1109" s="47" t="s">
        <v>1289</v>
      </c>
      <c r="H1109" s="62" t="s">
        <v>80</v>
      </c>
      <c r="I1109" s="47" t="str">
        <f>INDEX(数据元说明!A:F,MATCH(H1109,数据元说明!C:C,0),2)</f>
        <v>001018</v>
      </c>
      <c r="J1109" s="47" t="str">
        <f>INDEX(数据元说明!A:F,MATCH(H1109,数据元说明!C:C,0),5)</f>
        <v>工号。</v>
      </c>
      <c r="K1109" s="47" t="str">
        <f>INDEX(数据元说明!A:F,MATCH(H1109,数据元说明!C:C,0),6)</f>
        <v>C..30</v>
      </c>
      <c r="L1109" s="66"/>
    </row>
    <row r="1110" spans="1:12" outlineLevel="1" x14ac:dyDescent="0.15">
      <c r="A1110" s="10"/>
      <c r="B1110" s="69"/>
      <c r="C1110" s="10"/>
      <c r="D1110" s="10"/>
      <c r="E1110" s="69"/>
      <c r="F1110" s="61" t="s">
        <v>276</v>
      </c>
      <c r="G1110" s="47" t="s">
        <v>277</v>
      </c>
      <c r="H1110" s="62" t="s">
        <v>276</v>
      </c>
      <c r="I1110" s="47" t="str">
        <f>INDEX(数据元说明!A:F,MATCH(H1110,数据元说明!C:C,0),2)</f>
        <v>003022</v>
      </c>
      <c r="J1110" s="47" t="str">
        <f>INDEX(数据元说明!A:F,MATCH(H1110,数据元说明!C:C,0),5)</f>
        <v>中文描述，银行自定义，标识账户的状态，例如“正常”、“冻结”等。</v>
      </c>
      <c r="K1110" s="47" t="str">
        <f>INDEX(数据元说明!A:F,MATCH(H1110,数据元说明!C:C,0),6)</f>
        <v>C..60</v>
      </c>
      <c r="L1110" s="66"/>
    </row>
    <row r="1111" spans="1:12" ht="25.5" customHeight="1" outlineLevel="1" x14ac:dyDescent="0.15">
      <c r="A1111" s="10"/>
      <c r="B1111" s="69"/>
      <c r="C1111" s="10"/>
      <c r="D1111" s="10"/>
      <c r="E1111" s="69"/>
      <c r="F1111" s="61" t="s">
        <v>1290</v>
      </c>
      <c r="G1111" s="47" t="s">
        <v>1291</v>
      </c>
      <c r="H1111" s="62" t="s">
        <v>195</v>
      </c>
      <c r="I1111" s="47" t="str">
        <f>INDEX(数据元说明!A:F,MATCH(H1111,数据元说明!C:C,0),2)</f>
        <v>003011</v>
      </c>
      <c r="J1111" s="47" t="str">
        <f>INDEX(数据元说明!A:F,MATCH(H1111,数据元说明!C:C,0),5)</f>
        <v>元。</v>
      </c>
      <c r="K1111" s="47" t="str">
        <f>INDEX(数据元说明!A:F,MATCH(H1111,数据元说明!C:C,0),6)</f>
        <v>D20.2</v>
      </c>
      <c r="L1111" s="66" t="s">
        <v>1292</v>
      </c>
    </row>
    <row r="1112" spans="1:12" outlineLevel="1" x14ac:dyDescent="0.15">
      <c r="A1112" s="10"/>
      <c r="B1112" s="69"/>
      <c r="C1112" s="10"/>
      <c r="D1112" s="10"/>
      <c r="E1112" s="69"/>
      <c r="F1112" s="61" t="s">
        <v>1293</v>
      </c>
      <c r="G1112" s="47" t="s">
        <v>1294</v>
      </c>
      <c r="H1112" s="62" t="s">
        <v>195</v>
      </c>
      <c r="I1112" s="47" t="str">
        <f>INDEX(数据元说明!A:F,MATCH(H1112,数据元说明!C:C,0),2)</f>
        <v>003011</v>
      </c>
      <c r="J1112" s="47" t="str">
        <f>INDEX(数据元说明!A:F,MATCH(H1112,数据元说明!C:C,0),5)</f>
        <v>元。</v>
      </c>
      <c r="K1112" s="47" t="str">
        <f>INDEX(数据元说明!A:F,MATCH(H1112,数据元说明!C:C,0),6)</f>
        <v>D20.2</v>
      </c>
      <c r="L1112" s="66" t="s">
        <v>1295</v>
      </c>
    </row>
    <row r="1113" spans="1:12" outlineLevel="1" x14ac:dyDescent="0.15">
      <c r="A1113" s="10"/>
      <c r="B1113" s="69"/>
      <c r="C1113" s="10"/>
      <c r="D1113" s="10"/>
      <c r="E1113" s="69"/>
      <c r="F1113" s="61" t="s">
        <v>1296</v>
      </c>
      <c r="G1113" s="47" t="s">
        <v>1297</v>
      </c>
      <c r="H1113" s="62" t="s">
        <v>195</v>
      </c>
      <c r="I1113" s="47" t="str">
        <f>INDEX(数据元说明!A:F,MATCH(H1113,数据元说明!C:C,0),2)</f>
        <v>003011</v>
      </c>
      <c r="J1113" s="47" t="str">
        <f>INDEX(数据元说明!A:F,MATCH(H1113,数据元说明!C:C,0),5)</f>
        <v>元。</v>
      </c>
      <c r="K1113" s="47" t="str">
        <f>INDEX(数据元说明!A:F,MATCH(H1113,数据元说明!C:C,0),6)</f>
        <v>D20.2</v>
      </c>
      <c r="L1113" s="66" t="s">
        <v>1298</v>
      </c>
    </row>
    <row r="1114" spans="1:12" outlineLevel="1" x14ac:dyDescent="0.15">
      <c r="A1114" s="10"/>
      <c r="B1114" s="69"/>
      <c r="C1114" s="10"/>
      <c r="D1114" s="10"/>
      <c r="E1114" s="69"/>
      <c r="F1114" s="61" t="s">
        <v>1299</v>
      </c>
      <c r="G1114" s="47" t="s">
        <v>1300</v>
      </c>
      <c r="H1114" s="62" t="s">
        <v>195</v>
      </c>
      <c r="I1114" s="47" t="str">
        <f>INDEX(数据元说明!A:F,MATCH(H1114,数据元说明!C:C,0),2)</f>
        <v>003011</v>
      </c>
      <c r="J1114" s="47" t="str">
        <f>INDEX(数据元说明!A:F,MATCH(H1114,数据元说明!C:C,0),5)</f>
        <v>元。</v>
      </c>
      <c r="K1114" s="47" t="str">
        <f>INDEX(数据元说明!A:F,MATCH(H1114,数据元说明!C:C,0),6)</f>
        <v>D20.2</v>
      </c>
      <c r="L1114" s="66" t="s">
        <v>1301</v>
      </c>
    </row>
    <row r="1115" spans="1:12" outlineLevel="1" x14ac:dyDescent="0.15">
      <c r="A1115" s="10"/>
      <c r="B1115" s="69"/>
      <c r="C1115" s="10"/>
      <c r="D1115" s="10"/>
      <c r="E1115" s="69"/>
      <c r="F1115" s="61" t="s">
        <v>1302</v>
      </c>
      <c r="G1115" s="47" t="s">
        <v>1303</v>
      </c>
      <c r="H1115" s="62" t="s">
        <v>195</v>
      </c>
      <c r="I1115" s="47" t="str">
        <f>INDEX(数据元说明!A:F,MATCH(H1115,数据元说明!C:C,0),2)</f>
        <v>003011</v>
      </c>
      <c r="J1115" s="47" t="str">
        <f>INDEX(数据元说明!A:F,MATCH(H1115,数据元说明!C:C,0),5)</f>
        <v>元。</v>
      </c>
      <c r="K1115" s="47" t="str">
        <f>INDEX(数据元说明!A:F,MATCH(H1115,数据元说明!C:C,0),6)</f>
        <v>D20.2</v>
      </c>
      <c r="L1115" s="66" t="s">
        <v>1304</v>
      </c>
    </row>
    <row r="1116" spans="1:12" outlineLevel="1" x14ac:dyDescent="0.15">
      <c r="A1116" s="10"/>
      <c r="B1116" s="69"/>
      <c r="C1116" s="10"/>
      <c r="D1116" s="10"/>
      <c r="E1116" s="69"/>
      <c r="F1116" s="61" t="s">
        <v>1305</v>
      </c>
      <c r="G1116" s="47" t="s">
        <v>1306</v>
      </c>
      <c r="H1116" s="62" t="s">
        <v>195</v>
      </c>
      <c r="I1116" s="47" t="str">
        <f>INDEX(数据元说明!A:F,MATCH(H1116,数据元说明!C:C,0),2)</f>
        <v>003011</v>
      </c>
      <c r="J1116" s="47" t="str">
        <f>INDEX(数据元说明!A:F,MATCH(H1116,数据元说明!C:C,0),5)</f>
        <v>元。</v>
      </c>
      <c r="K1116" s="47" t="str">
        <f>INDEX(数据元说明!A:F,MATCH(H1116,数据元说明!C:C,0),6)</f>
        <v>D20.2</v>
      </c>
      <c r="L1116" s="66" t="s">
        <v>1307</v>
      </c>
    </row>
    <row r="1117" spans="1:12" outlineLevel="1" x14ac:dyDescent="0.15">
      <c r="A1117" s="10"/>
      <c r="B1117" s="69"/>
      <c r="C1117" s="10"/>
      <c r="D1117" s="10"/>
      <c r="E1117" s="69"/>
      <c r="F1117" s="61" t="s">
        <v>1308</v>
      </c>
      <c r="G1117" s="47" t="s">
        <v>1309</v>
      </c>
      <c r="H1117" s="62" t="s">
        <v>189</v>
      </c>
      <c r="I1117" s="47" t="str">
        <f>INDEX(数据元说明!A:F,MATCH(H1117,数据元说明!C:C,0),2)</f>
        <v>003012</v>
      </c>
      <c r="J1117" s="47" t="str">
        <f>INDEX(数据元说明!A:F,MATCH(H1117,数据元说明!C:C,0),5)</f>
        <v>元。</v>
      </c>
      <c r="K1117" s="47" t="str">
        <f>INDEX(数据元说明!A:F,MATCH(H1117,数据元说明!C:C,0),6)</f>
        <v>D20.2</v>
      </c>
      <c r="L1117" s="66" t="s">
        <v>1310</v>
      </c>
    </row>
    <row r="1118" spans="1:12" outlineLevel="1" x14ac:dyDescent="0.15">
      <c r="A1118" s="10"/>
      <c r="B1118" s="69"/>
      <c r="C1118" s="10"/>
      <c r="D1118" s="10"/>
      <c r="E1118" s="69"/>
      <c r="F1118" s="61" t="s">
        <v>1311</v>
      </c>
      <c r="G1118" s="47" t="s">
        <v>1312</v>
      </c>
      <c r="H1118" s="62" t="s">
        <v>189</v>
      </c>
      <c r="I1118" s="47" t="str">
        <f>INDEX(数据元说明!A:F,MATCH(H1118,数据元说明!C:C,0),2)</f>
        <v>003012</v>
      </c>
      <c r="J1118" s="47" t="str">
        <f>INDEX(数据元说明!A:F,MATCH(H1118,数据元说明!C:C,0),5)</f>
        <v>元。</v>
      </c>
      <c r="K1118" s="47" t="str">
        <f>INDEX(数据元说明!A:F,MATCH(H1118,数据元说明!C:C,0),6)</f>
        <v>D20.2</v>
      </c>
      <c r="L1118" s="66" t="s">
        <v>1313</v>
      </c>
    </row>
    <row r="1119" spans="1:12" s="37" customFormat="1" outlineLevel="1" x14ac:dyDescent="0.15">
      <c r="A1119" s="70"/>
      <c r="B1119" s="71"/>
      <c r="C1119" s="70"/>
      <c r="D1119" s="70"/>
      <c r="E1119" s="71"/>
      <c r="F1119" s="58" t="s">
        <v>1314</v>
      </c>
      <c r="G1119" s="56" t="s">
        <v>1315</v>
      </c>
      <c r="H1119" s="59" t="s">
        <v>189</v>
      </c>
      <c r="I1119" s="56" t="str">
        <f>INDEX(数据元说明!A:F,MATCH(H1119,数据元说明!C:C,0),2)</f>
        <v>003012</v>
      </c>
      <c r="J1119" s="56" t="str">
        <f>INDEX(数据元说明!A:F,MATCH(H1119,数据元说明!C:C,0),5)</f>
        <v>元。</v>
      </c>
      <c r="K1119" s="56" t="str">
        <f>INDEX(数据元说明!A:F,MATCH(H1119,数据元说明!C:C,0),6)</f>
        <v>D20.2</v>
      </c>
      <c r="L1119" s="65" t="s">
        <v>1316</v>
      </c>
    </row>
    <row r="1120" spans="1:12" outlineLevel="1" x14ac:dyDescent="0.15">
      <c r="A1120" s="10"/>
      <c r="B1120" s="69"/>
      <c r="C1120" s="10"/>
      <c r="D1120" s="10"/>
      <c r="E1120" s="69"/>
      <c r="F1120" s="97" t="s">
        <v>1317</v>
      </c>
      <c r="G1120" s="47" t="s">
        <v>1318</v>
      </c>
      <c r="H1120" s="62" t="s">
        <v>195</v>
      </c>
      <c r="I1120" s="47" t="str">
        <f>INDEX(数据元说明!A:F,MATCH(H1120,数据元说明!C:C,0),2)</f>
        <v>003011</v>
      </c>
      <c r="J1120" s="47" t="str">
        <f>INDEX(数据元说明!A:F,MATCH(H1120,数据元说明!C:C,0),5)</f>
        <v>元。</v>
      </c>
      <c r="K1120" s="47" t="str">
        <f>INDEX(数据元说明!A:F,MATCH(H1120,数据元说明!C:C,0),6)</f>
        <v>D20.2</v>
      </c>
      <c r="L1120" s="66" t="s">
        <v>1319</v>
      </c>
    </row>
    <row r="1121" spans="1:12" s="37" customFormat="1" outlineLevel="1" x14ac:dyDescent="0.15">
      <c r="A1121" s="70"/>
      <c r="B1121" s="71"/>
      <c r="C1121" s="70"/>
      <c r="D1121" s="70"/>
      <c r="E1121" s="71"/>
      <c r="F1121" s="58" t="s">
        <v>1320</v>
      </c>
      <c r="G1121" s="56" t="s">
        <v>1321</v>
      </c>
      <c r="H1121" s="59" t="s">
        <v>195</v>
      </c>
      <c r="I1121" s="56" t="str">
        <f>INDEX(数据元说明!A:F,MATCH(H1121,数据元说明!C:C,0),2)</f>
        <v>003011</v>
      </c>
      <c r="J1121" s="56" t="str">
        <f>INDEX(数据元说明!A:F,MATCH(H1121,数据元说明!C:C,0),5)</f>
        <v>元。</v>
      </c>
      <c r="K1121" s="56" t="str">
        <f>INDEX(数据元说明!A:F,MATCH(H1121,数据元说明!C:C,0),6)</f>
        <v>D20.2</v>
      </c>
      <c r="L1121" s="65" t="s">
        <v>1322</v>
      </c>
    </row>
    <row r="1122" spans="1:12" outlineLevel="1" x14ac:dyDescent="0.15">
      <c r="A1122" s="10"/>
      <c r="B1122" s="69"/>
      <c r="C1122" s="10"/>
      <c r="D1122" s="10"/>
      <c r="E1122" s="69"/>
      <c r="F1122" s="61" t="s">
        <v>1323</v>
      </c>
      <c r="G1122" s="47" t="s">
        <v>1324</v>
      </c>
      <c r="H1122" s="62" t="s">
        <v>644</v>
      </c>
      <c r="I1122" s="47" t="str">
        <f>INDEX(数据元说明!A:F,MATCH(H1122,数据元说明!C:C,0),2)</f>
        <v>003013</v>
      </c>
      <c r="J1122" s="47" t="str">
        <f>INDEX(数据元说明!A:F,MATCH(H1122,数据元说明!C:C,0),5)</f>
        <v>元。</v>
      </c>
      <c r="K1122" s="47" t="str">
        <f>INDEX(数据元说明!A:F,MATCH(H1122,数据元说明!C:C,0),6)</f>
        <v>D20.2</v>
      </c>
      <c r="L1122" s="66"/>
    </row>
    <row r="1123" spans="1:12" outlineLevel="1" x14ac:dyDescent="0.15">
      <c r="A1123" s="10"/>
      <c r="B1123" s="69"/>
      <c r="C1123" s="10"/>
      <c r="D1123" s="10"/>
      <c r="E1123" s="69"/>
      <c r="F1123" s="61" t="s">
        <v>1325</v>
      </c>
      <c r="G1123" s="47" t="s">
        <v>1326</v>
      </c>
      <c r="H1123" s="62" t="s">
        <v>195</v>
      </c>
      <c r="I1123" s="47" t="str">
        <f>INDEX(数据元说明!A:F,MATCH(H1123,数据元说明!C:C,0),2)</f>
        <v>003011</v>
      </c>
      <c r="J1123" s="47" t="str">
        <f>INDEX(数据元说明!A:F,MATCH(H1123,数据元说明!C:C,0),5)</f>
        <v>元。</v>
      </c>
      <c r="K1123" s="47" t="str">
        <f>INDEX(数据元说明!A:F,MATCH(H1123,数据元说明!C:C,0),6)</f>
        <v>D20.2</v>
      </c>
      <c r="L1123" s="66" t="s">
        <v>1327</v>
      </c>
    </row>
    <row r="1124" spans="1:12" outlineLevel="1" x14ac:dyDescent="0.15">
      <c r="A1124" s="10"/>
      <c r="B1124" s="69"/>
      <c r="C1124" s="47"/>
      <c r="D1124" s="47"/>
      <c r="E1124" s="60"/>
      <c r="F1124" s="61" t="s">
        <v>1082</v>
      </c>
      <c r="G1124" s="47" t="s">
        <v>1083</v>
      </c>
      <c r="H1124" s="62" t="s">
        <v>1328</v>
      </c>
      <c r="I1124" s="47" t="str">
        <f>INDEX(数据元说明!A:F,MATCH(H1124,数据元说明!C:C,0),2)</f>
        <v>009037</v>
      </c>
      <c r="J1124" s="47" t="str">
        <f>INDEX(数据元说明!A:F,MATCH(H1124,数据元说明!C:C,0),5)</f>
        <v>质押，抵押，保证，信用。</v>
      </c>
      <c r="K1124" s="47" t="str">
        <f>INDEX(数据元说明!A:F,MATCH(H1124,数据元说明!C:C,0),6)</f>
        <v>C6</v>
      </c>
      <c r="L1124" s="66"/>
    </row>
    <row r="1125" spans="1:12" outlineLevel="1" x14ac:dyDescent="0.15">
      <c r="A1125" s="10"/>
      <c r="B1125" s="69"/>
      <c r="C1125" s="47"/>
      <c r="D1125" s="47"/>
      <c r="E1125" s="60"/>
      <c r="F1125" s="61" t="s">
        <v>1329</v>
      </c>
      <c r="G1125" s="47" t="s">
        <v>1330</v>
      </c>
      <c r="H1125" s="62" t="s">
        <v>1329</v>
      </c>
      <c r="I1125" s="47" t="str">
        <f>INDEX(数据元说明!A:F,MATCH(H1125,数据元说明!C:C,0),2)</f>
        <v>006009</v>
      </c>
      <c r="J1125" s="47" t="str">
        <f>INDEX(数据元说明!A:F,MATCH(H1125,数据元说明!C:C,0),5)</f>
        <v>中文字典或中文描述，银行自定义。</v>
      </c>
      <c r="K1125" s="47" t="str">
        <f>INDEX(数据元说明!A:F,MATCH(H1125,数据元说明!C:C,0),6)</f>
        <v>C..400</v>
      </c>
      <c r="L1125" s="66" t="s">
        <v>1331</v>
      </c>
    </row>
    <row r="1126" spans="1:12" outlineLevel="1" x14ac:dyDescent="0.15">
      <c r="A1126" s="10"/>
      <c r="B1126" s="69"/>
      <c r="C1126" s="47"/>
      <c r="D1126" s="47"/>
      <c r="E1126" s="60"/>
      <c r="F1126" s="61" t="s">
        <v>444</v>
      </c>
      <c r="G1126" s="47" t="s">
        <v>445</v>
      </c>
      <c r="H1126" s="62" t="s">
        <v>444</v>
      </c>
      <c r="I1126" s="47" t="str">
        <f>INDEX(数据元说明!A:F,MATCH(H1126,数据元说明!C:C,0),2)</f>
        <v>003034</v>
      </c>
      <c r="J1126" s="47" t="str">
        <f>INDEX(数据元说明!A:F,MATCH(H1126,数据元说明!C:C,0),5)</f>
        <v>正常，关注，次级，可疑，损失。</v>
      </c>
      <c r="K1126" s="47" t="str">
        <f>INDEX(数据元说明!A:F,MATCH(H1126,数据元说明!C:C,0),6)</f>
        <v>C6</v>
      </c>
      <c r="L1126" s="66"/>
    </row>
    <row r="1127" spans="1:12" outlineLevel="1" x14ac:dyDescent="0.15">
      <c r="A1127" s="10"/>
      <c r="B1127" s="69"/>
      <c r="C1127" s="47"/>
      <c r="D1127" s="47"/>
      <c r="E1127" s="60"/>
      <c r="F1127" s="61" t="s">
        <v>1332</v>
      </c>
      <c r="G1127" s="47" t="s">
        <v>1333</v>
      </c>
      <c r="H1127" s="62" t="s">
        <v>1334</v>
      </c>
      <c r="I1127" s="47" t="str">
        <f>INDEX(数据元说明!A:F,MATCH(H1127,数据元说明!C:C,0),2)</f>
        <v>003027</v>
      </c>
      <c r="J1127" s="47" t="str">
        <f>INDEX(数据元说明!A:F,MATCH(H1127,数据元说明!C:C,0),5)</f>
        <v>元。</v>
      </c>
      <c r="K1127" s="47" t="str">
        <f>INDEX(数据元说明!A:F,MATCH(H1127,数据元说明!C:C,0),6)</f>
        <v>D20.2</v>
      </c>
      <c r="L1127" s="66" t="s">
        <v>1335</v>
      </c>
    </row>
    <row r="1128" spans="1:12" outlineLevel="1" x14ac:dyDescent="0.15">
      <c r="A1128" s="10"/>
      <c r="B1128" s="69"/>
      <c r="C1128" s="47"/>
      <c r="D1128" s="47"/>
      <c r="E1128" s="60"/>
      <c r="F1128" s="61" t="s">
        <v>1336</v>
      </c>
      <c r="G1128" s="47" t="s">
        <v>1337</v>
      </c>
      <c r="H1128" s="62" t="s">
        <v>53</v>
      </c>
      <c r="I1128" s="47" t="str">
        <f>INDEX(数据元说明!A:F,MATCH(H1128,数据元说明!C:C,0),2)</f>
        <v>001005</v>
      </c>
      <c r="J1128" s="47" t="str">
        <f>INDEX(数据元说明!A:F,MATCH(H1128,数据元说明!C:C,0),5)</f>
        <v>YYYYMMDD，默认值99991231。</v>
      </c>
      <c r="K1128" s="47" t="str">
        <f>INDEX(数据元说明!A:F,MATCH(H1128,数据元说明!C:C,0),6)</f>
        <v>C8</v>
      </c>
      <c r="L1128" s="66"/>
    </row>
    <row r="1129" spans="1:12" ht="58.5" outlineLevel="1" x14ac:dyDescent="0.15">
      <c r="A1129" s="47"/>
      <c r="B1129" s="60"/>
      <c r="C1129" s="47"/>
      <c r="D1129" s="47"/>
      <c r="E1129" s="60"/>
      <c r="F1129" s="61" t="s">
        <v>73</v>
      </c>
      <c r="G1129" s="47" t="s">
        <v>74</v>
      </c>
      <c r="H1129" s="62" t="s">
        <v>53</v>
      </c>
      <c r="I1129" s="47" t="str">
        <f>INDEX(数据元说明!A:F,MATCH(H1129,数据元说明!C:C,0),2)</f>
        <v>001005</v>
      </c>
      <c r="J1129" s="47" t="str">
        <f>INDEX(数据元说明!A:F,MATCH(H1129,数据元说明!C:C,0),5)</f>
        <v>YYYYMMDD，默认值99991231。</v>
      </c>
      <c r="K1129" s="47" t="str">
        <f>INDEX(数据元说明!A:F,MATCH(H1129,数据元说明!C:C,0),6)</f>
        <v>C8</v>
      </c>
      <c r="L1129" s="66" t="s">
        <v>75</v>
      </c>
    </row>
    <row r="1130" spans="1:12" s="36" customFormat="1" x14ac:dyDescent="0.15">
      <c r="A1130" s="80"/>
      <c r="B1130" s="81"/>
      <c r="C1130" s="52" t="s">
        <v>1338</v>
      </c>
      <c r="D1130" s="52" t="s">
        <v>1339</v>
      </c>
      <c r="E1130" s="53" t="s">
        <v>145</v>
      </c>
      <c r="F1130" s="54"/>
      <c r="G1130" s="52"/>
      <c r="H1130" s="55"/>
      <c r="I1130" s="52"/>
      <c r="J1130" s="52"/>
      <c r="K1130" s="52"/>
      <c r="L1130" s="64" t="s">
        <v>1339</v>
      </c>
    </row>
    <row r="1131" spans="1:12" s="37" customFormat="1" outlineLevel="1" x14ac:dyDescent="0.15">
      <c r="A1131" s="70"/>
      <c r="B1131" s="71"/>
      <c r="C1131" s="70"/>
      <c r="D1131" s="70"/>
      <c r="E1131" s="71"/>
      <c r="F1131" s="58" t="s">
        <v>1211</v>
      </c>
      <c r="G1131" s="56" t="s">
        <v>1212</v>
      </c>
      <c r="H1131" s="59" t="s">
        <v>1211</v>
      </c>
      <c r="I1131" s="56" t="str">
        <f>INDEX(数据元说明!A:F,MATCH(H1131,数据元说明!C:C,0),2)</f>
        <v>006001</v>
      </c>
      <c r="J1131" s="56" t="str">
        <f>INDEX(数据元说明!A:F,MATCH(H1131,数据元说明!C:C,0),5)</f>
        <v>卡号，可以是借记卡号，贷记卡号等。</v>
      </c>
      <c r="K1131" s="56" t="str">
        <f>INDEX(数据元说明!A:F,MATCH(H1131,数据元说明!C:C,0),6)</f>
        <v>C..60</v>
      </c>
      <c r="L1131" s="65" t="s">
        <v>1340</v>
      </c>
    </row>
    <row r="1132" spans="1:12" s="37" customFormat="1" outlineLevel="1" x14ac:dyDescent="0.15">
      <c r="A1132" s="70"/>
      <c r="B1132" s="71"/>
      <c r="C1132" s="56"/>
      <c r="D1132" s="56"/>
      <c r="E1132" s="57"/>
      <c r="F1132" s="58" t="s">
        <v>1247</v>
      </c>
      <c r="G1132" s="56" t="s">
        <v>1248</v>
      </c>
      <c r="H1132" s="59" t="s">
        <v>235</v>
      </c>
      <c r="I1132" s="56" t="str">
        <f>INDEX(数据元说明!A:F,MATCH(H1132,数据元说明!C:C,0),2)</f>
        <v>003001</v>
      </c>
      <c r="J1132" s="56" t="str">
        <f>INDEX(数据元说明!A:F,MATCH(H1132,数据元说明!C:C,0),5)</f>
        <v>系统内最细一级的账号，无唯一性约束，不需要和序号、子序号等做拼接。</v>
      </c>
      <c r="K1132" s="56" t="str">
        <f>INDEX(数据元说明!A:F,MATCH(H1132,数据元说明!C:C,0),6)</f>
        <v>C..60</v>
      </c>
      <c r="L1132" s="65"/>
    </row>
    <row r="1133" spans="1:12" s="37" customFormat="1" outlineLevel="1" x14ac:dyDescent="0.15">
      <c r="A1133" s="70"/>
      <c r="B1133" s="71"/>
      <c r="C1133" s="56"/>
      <c r="D1133" s="56"/>
      <c r="E1133" s="57"/>
      <c r="F1133" s="58" t="s">
        <v>32</v>
      </c>
      <c r="G1133" s="56" t="s">
        <v>33</v>
      </c>
      <c r="H1133" s="59" t="s">
        <v>32</v>
      </c>
      <c r="I1133" s="56" t="str">
        <f>INDEX(数据元说明!A:F,MATCH(H1133,数据元说明!C:C,0),2)</f>
        <v>001011</v>
      </c>
      <c r="J1133" s="56" t="str">
        <f>INDEX(数据元说明!A:F,MATCH(H1133,数据元说明!C:C,0),5)</f>
        <v>人行支付行号</v>
      </c>
      <c r="K1133" s="56" t="str">
        <f>INDEX(数据元说明!A:F,MATCH(H1133,数据元说明!C:C,0),6)</f>
        <v>C..30</v>
      </c>
      <c r="L1133" s="65" t="s">
        <v>82</v>
      </c>
    </row>
    <row r="1134" spans="1:12" s="37" customFormat="1" outlineLevel="1" x14ac:dyDescent="0.15">
      <c r="A1134" s="70"/>
      <c r="B1134" s="71"/>
      <c r="C1134" s="56"/>
      <c r="D1134" s="56"/>
      <c r="E1134" s="57"/>
      <c r="F1134" s="58" t="s">
        <v>34</v>
      </c>
      <c r="G1134" s="56" t="s">
        <v>35</v>
      </c>
      <c r="H1134" s="59" t="s">
        <v>34</v>
      </c>
      <c r="I1134" s="56" t="str">
        <f>INDEX(数据元说明!A:F,MATCH(H1134,数据元说明!C:C,0),2)</f>
        <v>001013</v>
      </c>
      <c r="J1134" s="56" t="str">
        <f>INDEX(数据元说明!A:F,MATCH(H1134,数据元说明!C:C,0),5)</f>
        <v>银行内部机构号。应具有标识机构的唯一性。</v>
      </c>
      <c r="K1134" s="56" t="str">
        <f>INDEX(数据元说明!A:F,MATCH(H1134,数据元说明!C:C,0),6)</f>
        <v>C..30</v>
      </c>
      <c r="L1134" s="65" t="s">
        <v>239</v>
      </c>
    </row>
    <row r="1135" spans="1:12" s="37" customFormat="1" outlineLevel="1" x14ac:dyDescent="0.15">
      <c r="A1135" s="70"/>
      <c r="B1135" s="71"/>
      <c r="C1135" s="56"/>
      <c r="D1135" s="56"/>
      <c r="E1135" s="57"/>
      <c r="F1135" s="58" t="s">
        <v>37</v>
      </c>
      <c r="G1135" s="56" t="s">
        <v>38</v>
      </c>
      <c r="H1135" s="59" t="s">
        <v>37</v>
      </c>
      <c r="I1135" s="56" t="str">
        <f>INDEX(数据元说明!A:F,MATCH(H1135,数据元说明!C:C,0),2)</f>
        <v>001012</v>
      </c>
      <c r="J1135" s="56" t="str">
        <f>INDEX(数据元说明!A:F,MATCH(H1135,数据元说明!C:C,0),5)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135" s="56" t="str">
        <f>INDEX(数据元说明!A:F,MATCH(H1135,数据元说明!C:C,0),6)</f>
        <v>C..30</v>
      </c>
      <c r="L1135" s="65" t="s">
        <v>84</v>
      </c>
    </row>
    <row r="1136" spans="1:12" s="37" customFormat="1" outlineLevel="1" x14ac:dyDescent="0.15">
      <c r="A1136" s="70"/>
      <c r="B1136" s="71"/>
      <c r="C1136" s="56"/>
      <c r="D1136" s="56"/>
      <c r="E1136" s="57"/>
      <c r="F1136" s="58" t="s">
        <v>240</v>
      </c>
      <c r="G1136" s="56" t="s">
        <v>241</v>
      </c>
      <c r="H1136" s="59" t="s">
        <v>240</v>
      </c>
      <c r="I1136" s="56" t="str">
        <f>INDEX(数据元说明!A:F,MATCH(H1136,数据元说明!C:C,0),2)</f>
        <v>003006</v>
      </c>
      <c r="J1136" s="56" t="str">
        <f>INDEX(数据元说明!A:F,MATCH(H1136,数据元说明!C:C,0),5)</f>
        <v>机构实际使用的明细科目编号。</v>
      </c>
      <c r="K1136" s="56" t="str">
        <f>INDEX(数据元说明!A:F,MATCH(H1136,数据元说明!C:C,0),6)</f>
        <v>C..60</v>
      </c>
      <c r="L1136" s="65" t="s">
        <v>242</v>
      </c>
    </row>
    <row r="1137" spans="1:12" s="37" customFormat="1" outlineLevel="1" x14ac:dyDescent="0.15">
      <c r="A1137" s="70"/>
      <c r="B1137" s="71"/>
      <c r="C1137" s="56"/>
      <c r="D1137" s="56"/>
      <c r="E1137" s="57"/>
      <c r="F1137" s="58" t="s">
        <v>243</v>
      </c>
      <c r="G1137" s="56" t="s">
        <v>244</v>
      </c>
      <c r="H1137" s="59" t="s">
        <v>243</v>
      </c>
      <c r="I1137" s="56" t="str">
        <f>INDEX(数据元说明!A:F,MATCH(H1137,数据元说明!C:C,0),2)</f>
        <v>003007</v>
      </c>
      <c r="J1137" s="56" t="str">
        <f>INDEX(数据元说明!A:F,MATCH(H1137,数据元说明!C:C,0),5)</f>
        <v>机构实际使用的明细科目名称。</v>
      </c>
      <c r="K1137" s="56" t="str">
        <f>INDEX(数据元说明!A:F,MATCH(H1137,数据元说明!C:C,0),6)</f>
        <v>C..300</v>
      </c>
      <c r="L1137" s="65" t="s">
        <v>245</v>
      </c>
    </row>
    <row r="1138" spans="1:12" s="37" customFormat="1" outlineLevel="1" x14ac:dyDescent="0.15">
      <c r="A1138" s="70"/>
      <c r="B1138" s="71"/>
      <c r="C1138" s="56"/>
      <c r="D1138" s="56"/>
      <c r="E1138" s="57"/>
      <c r="F1138" s="58" t="s">
        <v>207</v>
      </c>
      <c r="G1138" s="56" t="s">
        <v>206</v>
      </c>
      <c r="H1138" s="59" t="s">
        <v>207</v>
      </c>
      <c r="I1138" s="56" t="str">
        <f>INDEX(数据元说明!A:F,MATCH(H1138,数据元说明!C:C,0),2)</f>
        <v>003016</v>
      </c>
      <c r="J1138" s="56" t="str">
        <f>INDEX(数据元说明!A:F,MATCH(H1138,数据元说明!C:C,0),5)</f>
        <v>遵循《GB/T 12406-2008 表示货币和资金的代码》的字母代码，如CNY。</v>
      </c>
      <c r="K1138" s="56" t="str">
        <f>INDEX(数据元说明!A:F,MATCH(H1138,数据元说明!C:C,0),6)</f>
        <v>C3</v>
      </c>
      <c r="L1138" s="65" t="s">
        <v>1341</v>
      </c>
    </row>
    <row r="1139" spans="1:12" s="37" customFormat="1" outlineLevel="1" x14ac:dyDescent="0.15">
      <c r="A1139" s="70"/>
      <c r="B1139" s="71"/>
      <c r="C1139" s="56"/>
      <c r="D1139" s="56"/>
      <c r="E1139" s="57"/>
      <c r="F1139" s="58" t="s">
        <v>1342</v>
      </c>
      <c r="G1139" s="56" t="s">
        <v>1343</v>
      </c>
      <c r="H1139" s="59" t="s">
        <v>53</v>
      </c>
      <c r="I1139" s="56" t="str">
        <f>INDEX(数据元说明!A:F,MATCH(H1139,数据元说明!C:C,0),2)</f>
        <v>001005</v>
      </c>
      <c r="J1139" s="56" t="str">
        <f>INDEX(数据元说明!A:F,MATCH(H1139,数据元说明!C:C,0),5)</f>
        <v>YYYYMMDD，默认值99991231。</v>
      </c>
      <c r="K1139" s="56" t="str">
        <f>INDEX(数据元说明!A:F,MATCH(H1139,数据元说明!C:C,0),6)</f>
        <v>C8</v>
      </c>
      <c r="L1139" s="65" t="s">
        <v>1344</v>
      </c>
    </row>
    <row r="1140" spans="1:12" s="37" customFormat="1" outlineLevel="1" x14ac:dyDescent="0.15">
      <c r="A1140" s="70"/>
      <c r="B1140" s="71"/>
      <c r="C1140" s="56"/>
      <c r="D1140" s="56"/>
      <c r="E1140" s="57"/>
      <c r="F1140" s="58" t="s">
        <v>285</v>
      </c>
      <c r="G1140" s="56" t="s">
        <v>286</v>
      </c>
      <c r="H1140" s="59" t="s">
        <v>285</v>
      </c>
      <c r="I1140" s="56" t="str">
        <f>INDEX(数据元说明!A:F,MATCH(H1140,数据元说明!C:C,0),2)</f>
        <v>004001</v>
      </c>
      <c r="J1140" s="56" t="str">
        <f>INDEX(数据元说明!A:F,MATCH(H1140,数据元说明!C:C,0),5)</f>
        <v>如核心交易流水号不能唯一识别，则加上日期。</v>
      </c>
      <c r="K1140" s="56" t="str">
        <f>INDEX(数据元说明!A:F,MATCH(H1140,数据元说明!C:C,0),6)</f>
        <v>C..60</v>
      </c>
      <c r="L1140" s="65" t="s">
        <v>287</v>
      </c>
    </row>
    <row r="1141" spans="1:12" s="37" customFormat="1" ht="16.5" customHeight="1" outlineLevel="1" x14ac:dyDescent="0.15">
      <c r="A1141" s="56"/>
      <c r="B1141" s="57"/>
      <c r="C1141" s="56"/>
      <c r="D1141" s="56"/>
      <c r="E1141" s="57"/>
      <c r="F1141" s="58" t="s">
        <v>288</v>
      </c>
      <c r="G1141" s="56" t="s">
        <v>289</v>
      </c>
      <c r="H1141" s="59" t="s">
        <v>288</v>
      </c>
      <c r="I1141" s="56" t="str">
        <f>INDEX(数据元说明!A:F,MATCH(H1141,数据元说明!C:C,0),2)</f>
        <v>004002</v>
      </c>
      <c r="J1141" s="56" t="str">
        <f>INDEX(数据元说明!A:F,MATCH(H1141,数据元说明!C:C,0),5)</f>
        <v>子交易流水号，或分录交易流水号。</v>
      </c>
      <c r="K1141" s="56" t="str">
        <f>INDEX(数据元说明!A:F,MATCH(H1141,数据元说明!C:C,0),6)</f>
        <v>C..30</v>
      </c>
      <c r="L1141" s="65" t="s">
        <v>290</v>
      </c>
    </row>
    <row r="1142" spans="1:12" s="37" customFormat="1" outlineLevel="1" x14ac:dyDescent="0.15">
      <c r="A1142" s="56"/>
      <c r="B1142" s="57"/>
      <c r="C1142" s="56"/>
      <c r="D1142" s="56"/>
      <c r="E1142" s="57"/>
      <c r="F1142" s="58" t="s">
        <v>291</v>
      </c>
      <c r="G1142" s="56" t="s">
        <v>292</v>
      </c>
      <c r="H1142" s="59" t="s">
        <v>291</v>
      </c>
      <c r="I1142" s="56" t="str">
        <f>INDEX(数据元说明!A:F,MATCH(H1142,数据元说明!C:C,0),2)</f>
        <v>004003</v>
      </c>
      <c r="J1142" s="56" t="str">
        <f>INDEX(数据元说明!A:F,MATCH(H1142,数据元说明!C:C,0),5)</f>
        <v>笔次序号。批量业务执行时的执行序号。</v>
      </c>
      <c r="K1142" s="56" t="str">
        <f>INDEX(数据元说明!A:F,MATCH(H1142,数据元说明!C:C,0),6)</f>
        <v>I..30</v>
      </c>
      <c r="L1142" s="65" t="s">
        <v>293</v>
      </c>
    </row>
    <row r="1143" spans="1:12" s="37" customFormat="1" outlineLevel="1" x14ac:dyDescent="0.15">
      <c r="A1143" s="70"/>
      <c r="B1143" s="71"/>
      <c r="C1143" s="56"/>
      <c r="D1143" s="56"/>
      <c r="E1143" s="57"/>
      <c r="F1143" s="58" t="s">
        <v>1345</v>
      </c>
      <c r="G1143" s="56" t="s">
        <v>1346</v>
      </c>
      <c r="H1143" s="59" t="s">
        <v>301</v>
      </c>
      <c r="I1143" s="56" t="str">
        <f>INDEX(数据元说明!A:F,MATCH(H1143,数据元说明!C:C,0),2)</f>
        <v>004005</v>
      </c>
      <c r="J1143" s="56" t="str">
        <f>INDEX(数据元说明!A:F,MATCH(H1143,数据元说明!C:C,0),5)</f>
        <v>交易代码对应的中文描述，银行自定义。</v>
      </c>
      <c r="K1143" s="56" t="str">
        <f>INDEX(数据元说明!A:F,MATCH(H1143,数据元说明!C:C,0),6)</f>
        <v>C..60</v>
      </c>
      <c r="L1143" s="65"/>
    </row>
    <row r="1144" spans="1:12" s="37" customFormat="1" outlineLevel="1" x14ac:dyDescent="0.15">
      <c r="A1144" s="70"/>
      <c r="B1144" s="71"/>
      <c r="C1144" s="56"/>
      <c r="D1144" s="56"/>
      <c r="E1144" s="57"/>
      <c r="F1144" s="58" t="s">
        <v>280</v>
      </c>
      <c r="G1144" s="56" t="s">
        <v>281</v>
      </c>
      <c r="H1144" s="59" t="s">
        <v>280</v>
      </c>
      <c r="I1144" s="56" t="str">
        <f>INDEX(数据元说明!A:F,MATCH(H1144,数据元说明!C:C,0),2)</f>
        <v>003023</v>
      </c>
      <c r="J1144" s="56" t="str">
        <f>INDEX(数据元说明!A:F,MATCH(H1144,数据元说明!C:C,0),5)</f>
        <v>人民币，钞，汇，可钞可汇等。</v>
      </c>
      <c r="K1144" s="56" t="str">
        <f>INDEX(数据元说明!A:F,MATCH(H1144,数据元说明!C:C,0),6)</f>
        <v>C..12</v>
      </c>
      <c r="L1144" s="65"/>
    </row>
    <row r="1145" spans="1:12" s="37" customFormat="1" outlineLevel="1" x14ac:dyDescent="0.15">
      <c r="A1145" s="56"/>
      <c r="B1145" s="57"/>
      <c r="C1145" s="56"/>
      <c r="D1145" s="56"/>
      <c r="E1145" s="57"/>
      <c r="F1145" s="58" t="s">
        <v>327</v>
      </c>
      <c r="G1145" s="56" t="s">
        <v>328</v>
      </c>
      <c r="H1145" s="59" t="s">
        <v>327</v>
      </c>
      <c r="I1145" s="56" t="str">
        <f>INDEX(数据元说明!A:F,MATCH(H1145,数据元说明!C:C,0),2)</f>
        <v>004009</v>
      </c>
      <c r="J1145" s="56" t="str">
        <f>INDEX(数据元说明!A:F,MATCH(H1145,数据元说明!C:C,0),5)</f>
        <v>现，转。</v>
      </c>
      <c r="K1145" s="56" t="str">
        <f>INDEX(数据元说明!A:F,MATCH(H1145,数据元说明!C:C,0),6)</f>
        <v>C..4</v>
      </c>
      <c r="L1145" s="65"/>
    </row>
    <row r="1146" spans="1:12" s="37" customFormat="1" outlineLevel="1" x14ac:dyDescent="0.15">
      <c r="A1146" s="56"/>
      <c r="B1146" s="57"/>
      <c r="C1146" s="56"/>
      <c r="D1146" s="56"/>
      <c r="E1146" s="57"/>
      <c r="F1146" s="58" t="s">
        <v>1347</v>
      </c>
      <c r="G1146" s="56" t="s">
        <v>1348</v>
      </c>
      <c r="H1146" s="59" t="s">
        <v>1349</v>
      </c>
      <c r="I1146" s="56" t="str">
        <f>INDEX(数据元说明!A:F,MATCH(H1146,数据元说明!C:C,0),2)</f>
        <v>004004</v>
      </c>
      <c r="J1146" s="56" t="str">
        <f>INDEX(数据元说明!A:F,MATCH(H1146,数据元说明!C:C,0),5)</f>
        <v>凭证号。</v>
      </c>
      <c r="K1146" s="56" t="str">
        <f>INDEX(数据元说明!A:F,MATCH(H1146,数据元说明!C:C,0),6)</f>
        <v>C..60</v>
      </c>
      <c r="L1146" s="65" t="s">
        <v>1350</v>
      </c>
    </row>
    <row r="1147" spans="1:12" s="37" customFormat="1" outlineLevel="1" x14ac:dyDescent="0.15">
      <c r="A1147" s="56"/>
      <c r="B1147" s="57"/>
      <c r="C1147" s="56"/>
      <c r="D1147" s="56"/>
      <c r="E1147" s="57"/>
      <c r="F1147" s="58" t="s">
        <v>348</v>
      </c>
      <c r="G1147" s="56" t="s">
        <v>349</v>
      </c>
      <c r="H1147" s="59" t="s">
        <v>348</v>
      </c>
      <c r="I1147" s="56" t="str">
        <f>INDEX(数据元说明!A:F,MATCH(H1147,数据元说明!C:C,0),2)</f>
        <v>003039</v>
      </c>
      <c r="J1147" s="56" t="str">
        <f>INDEX(数据元说明!A:F,MATCH(H1147,数据元说明!C:C,0),5)</f>
        <v>借，贷。</v>
      </c>
      <c r="K1147" s="56" t="str">
        <f>INDEX(数据元说明!A:F,MATCH(H1147,数据元说明!C:C,0),6)</f>
        <v>C..12</v>
      </c>
      <c r="L1147" s="65"/>
    </row>
    <row r="1148" spans="1:12" s="37" customFormat="1" outlineLevel="1" x14ac:dyDescent="0.15">
      <c r="A1148" s="56"/>
      <c r="B1148" s="57"/>
      <c r="C1148" s="56"/>
      <c r="D1148" s="56"/>
      <c r="E1148" s="57"/>
      <c r="F1148" s="58" t="s">
        <v>303</v>
      </c>
      <c r="G1148" s="56" t="s">
        <v>304</v>
      </c>
      <c r="H1148" s="59" t="s">
        <v>195</v>
      </c>
      <c r="I1148" s="56" t="str">
        <f>INDEX(数据元说明!A:F,MATCH(H1148,数据元说明!C:C,0),2)</f>
        <v>003011</v>
      </c>
      <c r="J1148" s="56" t="str">
        <f>INDEX(数据元说明!A:F,MATCH(H1148,数据元说明!C:C,0),5)</f>
        <v>元。</v>
      </c>
      <c r="K1148" s="56" t="str">
        <f>INDEX(数据元说明!A:F,MATCH(H1148,数据元说明!C:C,0),6)</f>
        <v>D20.2</v>
      </c>
      <c r="L1148" s="65"/>
    </row>
    <row r="1149" spans="1:12" s="37" customFormat="1" outlineLevel="1" x14ac:dyDescent="0.15">
      <c r="A1149" s="56"/>
      <c r="B1149" s="57"/>
      <c r="C1149" s="56"/>
      <c r="D1149" s="56"/>
      <c r="E1149" s="57"/>
      <c r="F1149" s="58" t="s">
        <v>1351</v>
      </c>
      <c r="G1149" s="56" t="s">
        <v>1352</v>
      </c>
      <c r="H1149" s="59" t="s">
        <v>195</v>
      </c>
      <c r="I1149" s="56" t="str">
        <f>INDEX(数据元说明!A:F,MATCH(H1149,数据元说明!C:C,0),2)</f>
        <v>003011</v>
      </c>
      <c r="J1149" s="56" t="str">
        <f>INDEX(数据元说明!A:F,MATCH(H1149,数据元说明!C:C,0),5)</f>
        <v>元。</v>
      </c>
      <c r="K1149" s="56" t="str">
        <f>INDEX(数据元说明!A:F,MATCH(H1149,数据元说明!C:C,0),6)</f>
        <v>D20.2</v>
      </c>
      <c r="L1149" s="65" t="s">
        <v>1353</v>
      </c>
    </row>
    <row r="1150" spans="1:12" s="37" customFormat="1" outlineLevel="1" x14ac:dyDescent="0.15">
      <c r="A1150" s="56"/>
      <c r="B1150" s="57"/>
      <c r="C1150" s="56"/>
      <c r="D1150" s="56"/>
      <c r="E1150" s="57"/>
      <c r="F1150" s="58" t="s">
        <v>1354</v>
      </c>
      <c r="G1150" s="56" t="s">
        <v>1355</v>
      </c>
      <c r="H1150" s="59" t="s">
        <v>1354</v>
      </c>
      <c r="I1150" s="56" t="str">
        <f>INDEX(数据元说明!A:F,MATCH(H1150,数据元说明!C:C,0),2)</f>
        <v>006010</v>
      </c>
      <c r="J1150" s="56" t="str">
        <f>INDEX(数据元说明!A:F,MATCH(H1150,数据元说明!C:C,0),5)</f>
        <v>只适用于支取类交易，在存款交易时判断还款次序。费用入账，透支结息入账，取现/转账支取，消费入账。</v>
      </c>
      <c r="K1150" s="56" t="str">
        <f>INDEX(数据元说明!A:F,MATCH(H1150,数据元说明!C:C,0),6)</f>
        <v>C..30</v>
      </c>
      <c r="L1150" s="65"/>
    </row>
    <row r="1151" spans="1:12" s="37" customFormat="1" outlineLevel="1" x14ac:dyDescent="0.15">
      <c r="A1151" s="56"/>
      <c r="B1151" s="57"/>
      <c r="C1151" s="56"/>
      <c r="D1151" s="56"/>
      <c r="E1151" s="57"/>
      <c r="F1151" s="58" t="s">
        <v>1356</v>
      </c>
      <c r="G1151" s="56" t="s">
        <v>1357</v>
      </c>
      <c r="H1151" s="59" t="s">
        <v>53</v>
      </c>
      <c r="I1151" s="56" t="str">
        <f>INDEX(数据元说明!A:F,MATCH(H1151,数据元说明!C:C,0),2)</f>
        <v>001005</v>
      </c>
      <c r="J1151" s="56" t="str">
        <f>INDEX(数据元说明!A:F,MATCH(H1151,数据元说明!C:C,0),5)</f>
        <v>YYYYMMDD，默认值99991231。</v>
      </c>
      <c r="K1151" s="56" t="str">
        <f>INDEX(数据元说明!A:F,MATCH(H1151,数据元说明!C:C,0),6)</f>
        <v>C8</v>
      </c>
      <c r="L1151" s="65" t="s">
        <v>1358</v>
      </c>
    </row>
    <row r="1152" spans="1:12" s="37" customFormat="1" outlineLevel="1" x14ac:dyDescent="0.15">
      <c r="A1152" s="56"/>
      <c r="B1152" s="57"/>
      <c r="C1152" s="56"/>
      <c r="D1152" s="56"/>
      <c r="E1152" s="57"/>
      <c r="F1152" s="58" t="s">
        <v>1359</v>
      </c>
      <c r="G1152" s="56" t="s">
        <v>1360</v>
      </c>
      <c r="H1152" s="59" t="s">
        <v>53</v>
      </c>
      <c r="I1152" s="56" t="str">
        <f>INDEX(数据元说明!A:F,MATCH(H1152,数据元说明!C:C,0),2)</f>
        <v>001005</v>
      </c>
      <c r="J1152" s="56" t="str">
        <f>INDEX(数据元说明!A:F,MATCH(H1152,数据元说明!C:C,0),5)</f>
        <v>YYYYMMDD，默认值99991231。</v>
      </c>
      <c r="K1152" s="56" t="str">
        <f>INDEX(数据元说明!A:F,MATCH(H1152,数据元说明!C:C,0),6)</f>
        <v>C8</v>
      </c>
      <c r="L1152" s="65"/>
    </row>
    <row r="1153" spans="1:12" s="37" customFormat="1" ht="31.5" outlineLevel="1" x14ac:dyDescent="0.15">
      <c r="A1153" s="56"/>
      <c r="B1153" s="57"/>
      <c r="C1153" s="56"/>
      <c r="D1153" s="56"/>
      <c r="E1153" s="57"/>
      <c r="F1153" s="58" t="s">
        <v>1361</v>
      </c>
      <c r="G1153" s="56" t="s">
        <v>1362</v>
      </c>
      <c r="H1153" s="59" t="s">
        <v>53</v>
      </c>
      <c r="I1153" s="56" t="str">
        <f>INDEX(数据元说明!A:F,MATCH(H1153,数据元说明!C:C,0),2)</f>
        <v>001005</v>
      </c>
      <c r="J1153" s="56" t="str">
        <f>INDEX(数据元说明!A:F,MATCH(H1153,数据元说明!C:C,0),5)</f>
        <v>YYYYMMDD，默认值99991231。</v>
      </c>
      <c r="K1153" s="56" t="str">
        <f>INDEX(数据元说明!A:F,MATCH(H1153,数据元说明!C:C,0),6)</f>
        <v>C8</v>
      </c>
      <c r="L1153" s="65" t="s">
        <v>1363</v>
      </c>
    </row>
    <row r="1154" spans="1:12" s="37" customFormat="1" ht="45.75" outlineLevel="1" x14ac:dyDescent="0.15">
      <c r="A1154" s="56"/>
      <c r="B1154" s="57"/>
      <c r="C1154" s="56"/>
      <c r="D1154" s="56"/>
      <c r="E1154" s="57"/>
      <c r="F1154" s="58" t="s">
        <v>314</v>
      </c>
      <c r="G1154" s="56" t="s">
        <v>315</v>
      </c>
      <c r="H1154" s="59" t="s">
        <v>235</v>
      </c>
      <c r="I1154" s="56" t="str">
        <f>INDEX(数据元说明!A:F,MATCH(H1154,数据元说明!C:C,0),2)</f>
        <v>003001</v>
      </c>
      <c r="J1154" s="56" t="str">
        <f>INDEX(数据元说明!A:F,MATCH(H1154,数据元说明!C:C,0),5)</f>
        <v>系统内最细一级的账号，无唯一性约束，不需要和序号、子序号等做拼接。</v>
      </c>
      <c r="K1154" s="56" t="str">
        <f>INDEX(数据元说明!A:F,MATCH(H1154,数据元说明!C:C,0),6)</f>
        <v>C..60</v>
      </c>
      <c r="L1154" s="65" t="s">
        <v>1364</v>
      </c>
    </row>
    <row r="1155" spans="1:12" s="37" customFormat="1" outlineLevel="1" x14ac:dyDescent="0.15">
      <c r="A1155" s="56"/>
      <c r="B1155" s="57"/>
      <c r="C1155" s="56"/>
      <c r="D1155" s="56"/>
      <c r="E1155" s="57"/>
      <c r="F1155" s="58" t="s">
        <v>1365</v>
      </c>
      <c r="G1155" s="56" t="s">
        <v>1366</v>
      </c>
      <c r="H1155" s="59" t="s">
        <v>1365</v>
      </c>
      <c r="I1155" s="56" t="str">
        <f>INDEX(数据元说明!A:F,MATCH(H1155,数据元说明!C:C,0),2)</f>
        <v>006011</v>
      </c>
      <c r="J1155" s="56" t="str">
        <f>INDEX(数据元说明!A:F,MATCH(H1155,数据元说明!C:C,0),5)</f>
        <v>未分期，被分期，子分期入账。</v>
      </c>
      <c r="K1155" s="56" t="str">
        <f>INDEX(数据元说明!A:F,MATCH(H1155,数据元说明!C:C,0),6)</f>
        <v>C..15</v>
      </c>
      <c r="L1155" s="65"/>
    </row>
    <row r="1156" spans="1:12" s="37" customFormat="1" outlineLevel="1" x14ac:dyDescent="0.15">
      <c r="A1156" s="56"/>
      <c r="B1156" s="57"/>
      <c r="C1156" s="56"/>
      <c r="D1156" s="56"/>
      <c r="E1156" s="57"/>
      <c r="F1156" s="58" t="s">
        <v>325</v>
      </c>
      <c r="G1156" s="56" t="s">
        <v>326</v>
      </c>
      <c r="H1156" s="59" t="s">
        <v>325</v>
      </c>
      <c r="I1156" s="56" t="str">
        <f>INDEX(数据元说明!A:F,MATCH(H1156,数据元说明!C:C,0),2)</f>
        <v>004006</v>
      </c>
      <c r="J1156" s="56" t="str">
        <f>INDEX(数据元说明!A:F,MATCH(H1156,数据元说明!C:C,0),5)</f>
        <v>柜面，ATM，VTM，POS，网银，手机银行，其他。</v>
      </c>
      <c r="K1156" s="56" t="str">
        <f>INDEX(数据元说明!A:F,MATCH(H1156,数据元说明!C:C,0),6)</f>
        <v>C..60</v>
      </c>
      <c r="L1156" s="65"/>
    </row>
    <row r="1157" spans="1:12" s="37" customFormat="1" outlineLevel="1" x14ac:dyDescent="0.15">
      <c r="A1157" s="56"/>
      <c r="B1157" s="57"/>
      <c r="C1157" s="56"/>
      <c r="D1157" s="56"/>
      <c r="E1157" s="57"/>
      <c r="F1157" s="58" t="s">
        <v>1367</v>
      </c>
      <c r="G1157" s="56" t="s">
        <v>1368</v>
      </c>
      <c r="H1157" s="59" t="s">
        <v>56</v>
      </c>
      <c r="I1157" s="56" t="str">
        <f>INDEX(数据元说明!A:F,MATCH(H1157,数据元说明!C:C,0),2)</f>
        <v>001007</v>
      </c>
      <c r="J1157" s="56" t="str">
        <f>INDEX(数据元说明!A:F,MATCH(H1157,数据元说明!C:C,0),5)</f>
        <v>24小时制时间，精确到秒。hhmmss，默认值000000。</v>
      </c>
      <c r="K1157" s="56" t="str">
        <f>INDEX(数据元说明!A:F,MATCH(H1157,数据元说明!C:C,0),6)</f>
        <v>C6</v>
      </c>
      <c r="L1157" s="65"/>
    </row>
    <row r="1158" spans="1:12" s="37" customFormat="1" outlineLevel="1" x14ac:dyDescent="0.15">
      <c r="A1158" s="56"/>
      <c r="B1158" s="57"/>
      <c r="C1158" s="56"/>
      <c r="D1158" s="56"/>
      <c r="E1158" s="57"/>
      <c r="F1158" s="58" t="s">
        <v>338</v>
      </c>
      <c r="G1158" s="56" t="s">
        <v>339</v>
      </c>
      <c r="H1158" s="59" t="s">
        <v>105</v>
      </c>
      <c r="I1158" s="56" t="str">
        <f>INDEX(数据元说明!A:F,MATCH(H1158,数据元说明!C:C,0),2)</f>
        <v>001024</v>
      </c>
      <c r="J1158" s="56" t="str">
        <f>INDEX(数据元说明!A:F,MATCH(H1158,数据元说明!C:C,0),5)</f>
        <v>柜员编号。银行自定义。</v>
      </c>
      <c r="K1158" s="56" t="str">
        <f>INDEX(数据元说明!A:F,MATCH(H1158,数据元说明!C:C,0),6)</f>
        <v>C..30</v>
      </c>
      <c r="L1158" s="65"/>
    </row>
    <row r="1159" spans="1:12" s="37" customFormat="1" ht="31.5" outlineLevel="1" x14ac:dyDescent="0.15">
      <c r="A1159" s="56"/>
      <c r="B1159" s="57"/>
      <c r="C1159" s="56"/>
      <c r="D1159" s="56"/>
      <c r="E1159" s="57"/>
      <c r="F1159" s="58" t="s">
        <v>1369</v>
      </c>
      <c r="G1159" s="56" t="s">
        <v>1370</v>
      </c>
      <c r="H1159" s="59" t="s">
        <v>32</v>
      </c>
      <c r="I1159" s="56" t="str">
        <f>INDEX(数据元说明!A:F,MATCH(H1159,数据元说明!C:C,0),2)</f>
        <v>001011</v>
      </c>
      <c r="J1159" s="56" t="str">
        <f>INDEX(数据元说明!A:F,MATCH(H1159,数据元说明!C:C,0),5)</f>
        <v>人行支付行号</v>
      </c>
      <c r="K1159" s="56" t="str">
        <f>INDEX(数据元说明!A:F,MATCH(H1159,数据元说明!C:C,0),6)</f>
        <v>C..30</v>
      </c>
      <c r="L1159" s="65" t="s">
        <v>1371</v>
      </c>
    </row>
    <row r="1160" spans="1:12" s="37" customFormat="1" outlineLevel="1" x14ac:dyDescent="0.15">
      <c r="A1160" s="56"/>
      <c r="B1160" s="57"/>
      <c r="C1160" s="56"/>
      <c r="D1160" s="56"/>
      <c r="E1160" s="57"/>
      <c r="F1160" s="58" t="s">
        <v>1372</v>
      </c>
      <c r="G1160" s="56" t="s">
        <v>1373</v>
      </c>
      <c r="H1160" s="59" t="s">
        <v>1372</v>
      </c>
      <c r="I1160" s="56" t="str">
        <f>INDEX(数据元说明!A:F,MATCH(H1160,数据元说明!C:C,0),2)</f>
        <v>006012</v>
      </c>
      <c r="J1160" s="56" t="str">
        <f>INDEX(数据元说明!A:F,MATCH(H1160,数据元说明!C:C,0),5)</f>
        <v>柜员工作站，ATM，VTM，多媒体自助终端，自动补登折机，POS。</v>
      </c>
      <c r="K1160" s="56" t="str">
        <f>INDEX(数据元说明!A:F,MATCH(H1160,数据元说明!C:C,0),6)</f>
        <v>C..30</v>
      </c>
      <c r="L1160" s="65"/>
    </row>
    <row r="1161" spans="1:12" s="37" customFormat="1" outlineLevel="1" x14ac:dyDescent="0.15">
      <c r="A1161" s="56"/>
      <c r="B1161" s="57"/>
      <c r="C1161" s="56"/>
      <c r="D1161" s="56"/>
      <c r="E1161" s="57"/>
      <c r="F1161" s="58" t="s">
        <v>1374</v>
      </c>
      <c r="G1161" s="56" t="s">
        <v>1375</v>
      </c>
      <c r="H1161" s="59" t="s">
        <v>1374</v>
      </c>
      <c r="I1161" s="56" t="str">
        <f>INDEX(数据元说明!A:F,MATCH(H1161,数据元说明!C:C,0),2)</f>
        <v>006013</v>
      </c>
      <c r="J1161" s="56" t="str">
        <f>INDEX(数据元说明!A:F,MATCH(H1161,数据元说明!C:C,0),5)</f>
        <v>工作站编号。</v>
      </c>
      <c r="K1161" s="56" t="str">
        <f>INDEX(数据元说明!A:F,MATCH(H1161,数据元说明!C:C,0),6)</f>
        <v>C..30</v>
      </c>
      <c r="L1161" s="65" t="s">
        <v>1376</v>
      </c>
    </row>
    <row r="1162" spans="1:12" s="37" customFormat="1" outlineLevel="1" x14ac:dyDescent="0.15">
      <c r="A1162" s="56"/>
      <c r="B1162" s="57"/>
      <c r="C1162" s="56"/>
      <c r="D1162" s="56"/>
      <c r="E1162" s="57"/>
      <c r="F1162" s="58" t="s">
        <v>344</v>
      </c>
      <c r="G1162" s="56" t="s">
        <v>345</v>
      </c>
      <c r="H1162" s="59" t="s">
        <v>344</v>
      </c>
      <c r="I1162" s="56" t="str">
        <f>INDEX(数据元说明!A:F,MATCH(H1162,数据元说明!C:C,0),2)</f>
        <v>004010</v>
      </c>
      <c r="J1162" s="56" t="str">
        <f>INDEX(数据元说明!A:F,MATCH(H1162,数据元说明!C:C,0),5)</f>
        <v>交易内容的中文简要描述。</v>
      </c>
      <c r="K1162" s="56" t="str">
        <f>INDEX(数据元说明!A:F,MATCH(H1162,数据元说明!C:C,0),6)</f>
        <v>C..400</v>
      </c>
      <c r="L1162" s="65"/>
    </row>
    <row r="1163" spans="1:12" s="37" customFormat="1" outlineLevel="1" x14ac:dyDescent="0.15">
      <c r="A1163" s="56"/>
      <c r="B1163" s="57"/>
      <c r="C1163" s="56"/>
      <c r="D1163" s="56"/>
      <c r="E1163" s="57"/>
      <c r="F1163" s="58" t="s">
        <v>25</v>
      </c>
      <c r="G1163" s="56" t="s">
        <v>1377</v>
      </c>
      <c r="H1163" s="59" t="s">
        <v>25</v>
      </c>
      <c r="I1163" s="56" t="str">
        <f>INDEX(数据元说明!A:F,MATCH(H1163,数据元说明!C:C,0),2)</f>
        <v>007008</v>
      </c>
      <c r="J1163" s="56" t="str">
        <f>INDEX(数据元说明!A:F,MATCH(H1163,数据元说明!C:C,0),5)</f>
        <v>银行自定义。</v>
      </c>
      <c r="K1163" s="56" t="str">
        <f>INDEX(数据元说明!A:F,MATCH(H1163,数据元说明!C:C,0),6)</f>
        <v>C..200</v>
      </c>
      <c r="L1163" s="65"/>
    </row>
    <row r="1164" spans="1:12" s="37" customFormat="1" ht="58.5" outlineLevel="1" x14ac:dyDescent="0.15">
      <c r="A1164" s="56"/>
      <c r="B1164" s="57"/>
      <c r="C1164" s="56"/>
      <c r="D1164" s="56"/>
      <c r="E1164" s="57"/>
      <c r="F1164" s="58" t="s">
        <v>73</v>
      </c>
      <c r="G1164" s="56" t="s">
        <v>74</v>
      </c>
      <c r="H1164" s="59" t="s">
        <v>53</v>
      </c>
      <c r="I1164" s="56" t="str">
        <f>INDEX(数据元说明!A:F,MATCH(H1164,数据元说明!C:C,0),2)</f>
        <v>001005</v>
      </c>
      <c r="J1164" s="56" t="str">
        <f>INDEX(数据元说明!A:F,MATCH(H1164,数据元说明!C:C,0),5)</f>
        <v>YYYYMMDD，默认值99991231。</v>
      </c>
      <c r="K1164" s="56" t="str">
        <f>INDEX(数据元说明!A:F,MATCH(H1164,数据元说明!C:C,0),6)</f>
        <v>C8</v>
      </c>
      <c r="L1164" s="65" t="s">
        <v>75</v>
      </c>
    </row>
    <row r="1165" spans="1:12" s="35" customFormat="1" x14ac:dyDescent="0.15">
      <c r="A1165" s="48" t="s">
        <v>1378</v>
      </c>
      <c r="B1165" s="49" t="s">
        <v>1379</v>
      </c>
      <c r="C1165" s="95"/>
      <c r="D1165" s="95"/>
      <c r="E1165" s="95"/>
      <c r="F1165" s="50"/>
      <c r="G1165" s="48"/>
      <c r="H1165" s="51"/>
      <c r="I1165" s="48"/>
      <c r="J1165" s="48"/>
      <c r="K1165" s="48"/>
      <c r="L1165" s="63"/>
    </row>
    <row r="1166" spans="1:12" s="36" customFormat="1" ht="47.25" x14ac:dyDescent="0.15">
      <c r="A1166" s="52"/>
      <c r="B1166" s="53"/>
      <c r="C1166" s="52" t="s">
        <v>1380</v>
      </c>
      <c r="D1166" s="52" t="s">
        <v>1381</v>
      </c>
      <c r="E1166" s="53" t="s">
        <v>30</v>
      </c>
      <c r="F1166" s="54"/>
      <c r="G1166" s="52"/>
      <c r="H1166" s="55"/>
      <c r="I1166" s="52"/>
      <c r="J1166" s="52"/>
      <c r="K1166" s="52"/>
      <c r="L1166" s="64" t="s">
        <v>1382</v>
      </c>
    </row>
    <row r="1167" spans="1:12" s="37" customFormat="1" outlineLevel="1" x14ac:dyDescent="0.15">
      <c r="A1167" s="56"/>
      <c r="B1167" s="57"/>
      <c r="C1167" s="56"/>
      <c r="D1167" s="56"/>
      <c r="E1167" s="57"/>
      <c r="F1167" s="58" t="s">
        <v>1383</v>
      </c>
      <c r="G1167" s="56" t="s">
        <v>1384</v>
      </c>
      <c r="H1167" s="59" t="s">
        <v>1383</v>
      </c>
      <c r="I1167" s="56" t="str">
        <f>INDEX(数据元说明!A:F,MATCH(H1167,数据元说明!C:C,0),2)</f>
        <v>007001</v>
      </c>
      <c r="J1167" s="56" t="str">
        <f>INDEX(数据元说明!A:F,MATCH(H1167,数据元说明!C:C,0),5)</f>
        <v>填报银行授予客户授信额度的授信号码（或授信合同号码），该号码唯一标识该笔授信。若银行对该客户有多笔授信，应逐笔填列。“未纳入授信业务”栏的授信号码按“WNRSXYW”填报。</v>
      </c>
      <c r="K1167" s="56" t="str">
        <f>INDEX(数据元说明!A:F,MATCH(H1167,数据元说明!C:C,0),6)</f>
        <v>C..60</v>
      </c>
      <c r="L1167" s="65" t="s">
        <v>36</v>
      </c>
    </row>
    <row r="1168" spans="1:12" s="37" customFormat="1" ht="31.5" outlineLevel="1" x14ac:dyDescent="0.15">
      <c r="A1168" s="56"/>
      <c r="B1168" s="57"/>
      <c r="C1168" s="56"/>
      <c r="D1168" s="56"/>
      <c r="E1168" s="57"/>
      <c r="F1168" s="58" t="s">
        <v>236</v>
      </c>
      <c r="G1168" s="56" t="s">
        <v>237</v>
      </c>
      <c r="H1168" s="59" t="s">
        <v>236</v>
      </c>
      <c r="I1168" s="56" t="str">
        <f>INDEX(数据元说明!A:F,MATCH(H1168,数据元说明!C:C,0),2)</f>
        <v>002001</v>
      </c>
      <c r="J1168" s="56" t="str">
        <f>INDEX(数据元说明!A:F,MATCH(H1168,数据元说明!C:C,0),5)</f>
        <v>银行自定义的唯一识别客户的标识。供应链融资的填写供应链融资编码。</v>
      </c>
      <c r="K1168" s="56" t="str">
        <f>INDEX(数据元说明!A:F,MATCH(H1168,数据元说明!C:C,0),6)</f>
        <v>C..60</v>
      </c>
      <c r="L1168" s="65" t="s">
        <v>549</v>
      </c>
    </row>
    <row r="1169" spans="1:12" s="37" customFormat="1" outlineLevel="1" x14ac:dyDescent="0.15">
      <c r="A1169" s="56"/>
      <c r="B1169" s="57"/>
      <c r="C1169" s="56"/>
      <c r="D1169" s="56"/>
      <c r="E1169" s="57"/>
      <c r="F1169" s="58" t="s">
        <v>32</v>
      </c>
      <c r="G1169" s="56" t="s">
        <v>33</v>
      </c>
      <c r="H1169" s="59" t="s">
        <v>32</v>
      </c>
      <c r="I1169" s="56" t="str">
        <f>INDEX(数据元说明!A:F,MATCH(H1169,数据元说明!C:C,0),2)</f>
        <v>001011</v>
      </c>
      <c r="J1169" s="56" t="str">
        <f>INDEX(数据元说明!A:F,MATCH(H1169,数据元说明!C:C,0),5)</f>
        <v>人行支付行号</v>
      </c>
      <c r="K1169" s="56" t="str">
        <f>INDEX(数据元说明!A:F,MATCH(H1169,数据元说明!C:C,0),6)</f>
        <v>C..30</v>
      </c>
      <c r="L1169" s="65" t="s">
        <v>82</v>
      </c>
    </row>
    <row r="1170" spans="1:12" s="37" customFormat="1" outlineLevel="1" x14ac:dyDescent="0.15">
      <c r="A1170" s="56"/>
      <c r="B1170" s="57"/>
      <c r="C1170" s="56"/>
      <c r="D1170" s="56"/>
      <c r="E1170" s="57"/>
      <c r="F1170" s="58" t="s">
        <v>37</v>
      </c>
      <c r="G1170" s="56" t="s">
        <v>38</v>
      </c>
      <c r="H1170" s="59" t="s">
        <v>37</v>
      </c>
      <c r="I1170" s="56" t="str">
        <f>INDEX(数据元说明!A:F,MATCH(H1170,数据元说明!C:C,0),2)</f>
        <v>001012</v>
      </c>
      <c r="J1170" s="56" t="str">
        <f>INDEX(数据元说明!A:F,MATCH(H1170,数据元说明!C:C,0),5)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170" s="56" t="str">
        <f>INDEX(数据元说明!A:F,MATCH(H1170,数据元说明!C:C,0),6)</f>
        <v>C..30</v>
      </c>
      <c r="L1170" s="65" t="s">
        <v>84</v>
      </c>
    </row>
    <row r="1171" spans="1:12" s="37" customFormat="1" outlineLevel="1" x14ac:dyDescent="0.15">
      <c r="A1171" s="56"/>
      <c r="B1171" s="57"/>
      <c r="C1171" s="56"/>
      <c r="D1171" s="56"/>
      <c r="E1171" s="57"/>
      <c r="F1171" s="58" t="s">
        <v>34</v>
      </c>
      <c r="G1171" s="56" t="s">
        <v>35</v>
      </c>
      <c r="H1171" s="59" t="s">
        <v>34</v>
      </c>
      <c r="I1171" s="56" t="str">
        <f>INDEX(数据元说明!A:F,MATCH(H1171,数据元说明!C:C,0),2)</f>
        <v>001013</v>
      </c>
      <c r="J1171" s="56" t="str">
        <f>INDEX(数据元说明!A:F,MATCH(H1171,数据元说明!C:C,0),5)</f>
        <v>银行内部机构号。应具有标识机构的唯一性。</v>
      </c>
      <c r="K1171" s="56" t="str">
        <f>INDEX(数据元说明!A:F,MATCH(H1171,数据元说明!C:C,0),6)</f>
        <v>C..30</v>
      </c>
      <c r="L1171" s="65" t="s">
        <v>239</v>
      </c>
    </row>
    <row r="1172" spans="1:12" s="37" customFormat="1" outlineLevel="1" x14ac:dyDescent="0.15">
      <c r="A1172" s="56"/>
      <c r="B1172" s="57"/>
      <c r="C1172" s="56"/>
      <c r="D1172" s="56"/>
      <c r="E1172" s="57"/>
      <c r="F1172" s="58" t="s">
        <v>1385</v>
      </c>
      <c r="G1172" s="56" t="s">
        <v>1386</v>
      </c>
      <c r="H1172" s="59" t="s">
        <v>53</v>
      </c>
      <c r="I1172" s="56" t="str">
        <f>INDEX(数据元说明!A:F,MATCH(H1172,数据元说明!C:C,0),2)</f>
        <v>001005</v>
      </c>
      <c r="J1172" s="56" t="str">
        <f>INDEX(数据元说明!A:F,MATCH(H1172,数据元说明!C:C,0),5)</f>
        <v>YYYYMMDD，默认值99991231。</v>
      </c>
      <c r="K1172" s="56" t="str">
        <f>INDEX(数据元说明!A:F,MATCH(H1172,数据元说明!C:C,0),6)</f>
        <v>C8</v>
      </c>
      <c r="L1172" s="65" t="s">
        <v>1387</v>
      </c>
    </row>
    <row r="1173" spans="1:12" s="37" customFormat="1" ht="31.5" outlineLevel="1" x14ac:dyDescent="0.15">
      <c r="A1173" s="56"/>
      <c r="B1173" s="57"/>
      <c r="C1173" s="56"/>
      <c r="D1173" s="56"/>
      <c r="E1173" s="57"/>
      <c r="F1173" s="58" t="s">
        <v>585</v>
      </c>
      <c r="G1173" s="56" t="s">
        <v>586</v>
      </c>
      <c r="H1173" s="59" t="s">
        <v>41</v>
      </c>
      <c r="I1173" s="56" t="str">
        <f>INDEX(数据元说明!A:F,MATCH(H1173,数据元说明!C:C,0),2)</f>
        <v>001001</v>
      </c>
      <c r="J1173" s="56" t="str">
        <f>INDEX(数据元说明!A:F,MATCH(H1173,数据元说明!C:C,0),5)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173" s="56" t="str">
        <f>INDEX(数据元说明!A:F,MATCH(H1173,数据元说明!C:C,0),6)</f>
        <v>C..200</v>
      </c>
      <c r="L1173" s="65" t="s">
        <v>331</v>
      </c>
    </row>
    <row r="1174" spans="1:12" s="37" customFormat="1" outlineLevel="1" x14ac:dyDescent="0.15">
      <c r="A1174" s="56"/>
      <c r="B1174" s="57"/>
      <c r="C1174" s="56"/>
      <c r="D1174" s="56"/>
      <c r="E1174" s="57"/>
      <c r="F1174" s="58" t="s">
        <v>1388</v>
      </c>
      <c r="G1174" s="56" t="s">
        <v>1389</v>
      </c>
      <c r="H1174" s="59" t="s">
        <v>1390</v>
      </c>
      <c r="I1174" s="56" t="str">
        <f>INDEX(数据元说明!A:F,MATCH(H1174,数据元说明!C:C,0),2)</f>
        <v>007002</v>
      </c>
      <c r="J1174" s="56" t="str">
        <f>INDEX(数据元说明!A:F,MATCH(H1174,数据元说明!C:C,0),5)</f>
        <v>单一法人授信，集团客户授信，供应链融资，个人客户授信，同业客户授信，其他。</v>
      </c>
      <c r="K1174" s="56" t="str">
        <f>INDEX(数据元说明!A:F,MATCH(H1174,数据元说明!C:C,0),6)</f>
        <v>C..30</v>
      </c>
      <c r="L1174" s="65" t="s">
        <v>1391</v>
      </c>
    </row>
    <row r="1175" spans="1:12" s="37" customFormat="1" outlineLevel="1" x14ac:dyDescent="0.15">
      <c r="A1175" s="56"/>
      <c r="B1175" s="57"/>
      <c r="C1175" s="56"/>
      <c r="D1175" s="56"/>
      <c r="E1175" s="57"/>
      <c r="F1175" s="58" t="s">
        <v>1392</v>
      </c>
      <c r="G1175" s="56" t="s">
        <v>1393</v>
      </c>
      <c r="H1175" s="59" t="s">
        <v>1394</v>
      </c>
      <c r="I1175" s="56" t="str">
        <f>INDEX(数据元说明!A:F,MATCH(H1175,数据元说明!C:C,0),2)</f>
        <v>007020</v>
      </c>
      <c r="J1175" s="56" t="str">
        <f>INDEX(数据元说明!A:F,MATCH(H1175,数据元说明!C:C,0),5)</f>
        <v>银行自定义。</v>
      </c>
      <c r="K1175" s="56" t="str">
        <f>INDEX(数据元说明!A:F,MATCH(H1175,数据元说明!C:C,0),6)</f>
        <v>C..400</v>
      </c>
      <c r="L1175" s="65"/>
    </row>
    <row r="1176" spans="1:12" s="37" customFormat="1" outlineLevel="1" x14ac:dyDescent="0.15">
      <c r="A1176" s="56"/>
      <c r="B1176" s="57"/>
      <c r="C1176" s="56"/>
      <c r="D1176" s="56"/>
      <c r="E1176" s="57"/>
      <c r="F1176" s="58" t="s">
        <v>1395</v>
      </c>
      <c r="G1176" s="56" t="s">
        <v>1396</v>
      </c>
      <c r="H1176" s="59" t="s">
        <v>195</v>
      </c>
      <c r="I1176" s="56" t="str">
        <f>INDEX(数据元说明!A:F,MATCH(H1176,数据元说明!C:C,0),2)</f>
        <v>003011</v>
      </c>
      <c r="J1176" s="56" t="str">
        <f>INDEX(数据元说明!A:F,MATCH(H1176,数据元说明!C:C,0),5)</f>
        <v>元。</v>
      </c>
      <c r="K1176" s="56" t="str">
        <f>INDEX(数据元说明!A:F,MATCH(H1176,数据元说明!C:C,0),6)</f>
        <v>D20.2</v>
      </c>
      <c r="L1176" s="65"/>
    </row>
    <row r="1177" spans="1:12" s="37" customFormat="1" outlineLevel="1" x14ac:dyDescent="0.15">
      <c r="A1177" s="56"/>
      <c r="B1177" s="57"/>
      <c r="C1177" s="56"/>
      <c r="D1177" s="56"/>
      <c r="E1177" s="57"/>
      <c r="F1177" s="58" t="s">
        <v>207</v>
      </c>
      <c r="G1177" s="56" t="s">
        <v>206</v>
      </c>
      <c r="H1177" s="59" t="s">
        <v>207</v>
      </c>
      <c r="I1177" s="56" t="str">
        <f>INDEX(数据元说明!A:F,MATCH(H1177,数据元说明!C:C,0),2)</f>
        <v>003016</v>
      </c>
      <c r="J1177" s="56" t="str">
        <f>INDEX(数据元说明!A:F,MATCH(H1177,数据元说明!C:C,0),5)</f>
        <v>遵循《GB/T 12406-2008 表示货币和资金的代码》的字母代码，如CNY。</v>
      </c>
      <c r="K1177" s="56" t="str">
        <f>INDEX(数据元说明!A:F,MATCH(H1177,数据元说明!C:C,0),6)</f>
        <v>C3</v>
      </c>
      <c r="L1177" s="65"/>
    </row>
    <row r="1178" spans="1:12" s="37" customFormat="1" outlineLevel="1" x14ac:dyDescent="0.15">
      <c r="A1178" s="56"/>
      <c r="B1178" s="57"/>
      <c r="C1178" s="56"/>
      <c r="D1178" s="56"/>
      <c r="E1178" s="57"/>
      <c r="F1178" s="58" t="s">
        <v>1397</v>
      </c>
      <c r="G1178" s="56" t="s">
        <v>1398</v>
      </c>
      <c r="H1178" s="59" t="s">
        <v>53</v>
      </c>
      <c r="I1178" s="56" t="str">
        <f>INDEX(数据元说明!A:F,MATCH(H1178,数据元说明!C:C,0),2)</f>
        <v>001005</v>
      </c>
      <c r="J1178" s="56" t="str">
        <f>INDEX(数据元说明!A:F,MATCH(H1178,数据元说明!C:C,0),5)</f>
        <v>YYYYMMDD，默认值99991231。</v>
      </c>
      <c r="K1178" s="56" t="str">
        <f>INDEX(数据元说明!A:F,MATCH(H1178,数据元说明!C:C,0),6)</f>
        <v>C8</v>
      </c>
      <c r="L1178" s="65" t="s">
        <v>1399</v>
      </c>
    </row>
    <row r="1179" spans="1:12" s="37" customFormat="1" ht="31.5" outlineLevel="1" x14ac:dyDescent="0.15">
      <c r="A1179" s="56"/>
      <c r="B1179" s="57"/>
      <c r="C1179" s="56"/>
      <c r="D1179" s="56"/>
      <c r="E1179" s="57"/>
      <c r="F1179" s="58" t="s">
        <v>1400</v>
      </c>
      <c r="G1179" s="56" t="s">
        <v>1401</v>
      </c>
      <c r="H1179" s="59" t="s">
        <v>692</v>
      </c>
      <c r="I1179" s="56" t="str">
        <f>INDEX(数据元说明!A:F,MATCH(H1179,数据元说明!C:C,0),2)</f>
        <v>007004</v>
      </c>
      <c r="J1179" s="56" t="str">
        <f>INDEX(数据元说明!A:F,MATCH(H1179,数据元说明!C:C,0),5)</f>
        <v>有效，无效。</v>
      </c>
      <c r="K1179" s="56" t="str">
        <f>INDEX(数据元说明!A:F,MATCH(H1179,数据元说明!C:C,0),6)</f>
        <v>C6</v>
      </c>
      <c r="L1179" s="65" t="s">
        <v>1402</v>
      </c>
    </row>
    <row r="1180" spans="1:12" s="37" customFormat="1" outlineLevel="1" x14ac:dyDescent="0.15">
      <c r="A1180" s="56"/>
      <c r="B1180" s="57"/>
      <c r="C1180" s="56"/>
      <c r="D1180" s="56"/>
      <c r="E1180" s="57"/>
      <c r="F1180" s="58" t="s">
        <v>1403</v>
      </c>
      <c r="G1180" s="56" t="s">
        <v>1404</v>
      </c>
      <c r="H1180" s="59" t="s">
        <v>53</v>
      </c>
      <c r="I1180" s="56" t="str">
        <f>INDEX(数据元说明!A:F,MATCH(H1180,数据元说明!C:C,0),2)</f>
        <v>001005</v>
      </c>
      <c r="J1180" s="56" t="str">
        <f>INDEX(数据元说明!A:F,MATCH(H1180,数据元说明!C:C,0),5)</f>
        <v>YYYYMMDD，默认值99991231。</v>
      </c>
      <c r="K1180" s="56" t="str">
        <f>INDEX(数据元说明!A:F,MATCH(H1180,数据元说明!C:C,0),6)</f>
        <v>C8</v>
      </c>
      <c r="L1180" s="65"/>
    </row>
    <row r="1181" spans="1:12" s="37" customFormat="1" outlineLevel="1" x14ac:dyDescent="0.15">
      <c r="A1181" s="56"/>
      <c r="B1181" s="57"/>
      <c r="C1181" s="56"/>
      <c r="D1181" s="56"/>
      <c r="E1181" s="57"/>
      <c r="F1181" s="58" t="s">
        <v>1405</v>
      </c>
      <c r="G1181" s="56" t="s">
        <v>1406</v>
      </c>
      <c r="H1181" s="59" t="s">
        <v>53</v>
      </c>
      <c r="I1181" s="56" t="str">
        <f>INDEX(数据元说明!A:F,MATCH(H1181,数据元说明!C:C,0),2)</f>
        <v>001005</v>
      </c>
      <c r="J1181" s="56" t="str">
        <f>INDEX(数据元说明!A:F,MATCH(H1181,数据元说明!C:C,0),5)</f>
        <v>YYYYMMDD，默认值99991231。</v>
      </c>
      <c r="K1181" s="56" t="str">
        <f>INDEX(数据元说明!A:F,MATCH(H1181,数据元说明!C:C,0),6)</f>
        <v>C8</v>
      </c>
      <c r="L1181" s="65"/>
    </row>
    <row r="1182" spans="1:12" s="37" customFormat="1" outlineLevel="1" x14ac:dyDescent="0.15">
      <c r="A1182" s="56"/>
      <c r="B1182" s="57"/>
      <c r="C1182" s="56"/>
      <c r="D1182" s="56"/>
      <c r="E1182" s="57"/>
      <c r="F1182" s="58" t="s">
        <v>1407</v>
      </c>
      <c r="G1182" s="56" t="s">
        <v>1408</v>
      </c>
      <c r="H1182" s="59" t="s">
        <v>53</v>
      </c>
      <c r="I1182" s="56" t="str">
        <f>INDEX(数据元说明!A:F,MATCH(H1182,数据元说明!C:C,0),2)</f>
        <v>001005</v>
      </c>
      <c r="J1182" s="56" t="str">
        <f>INDEX(数据元说明!A:F,MATCH(H1182,数据元说明!C:C,0),5)</f>
        <v>YYYYMMDD，默认值99991231。</v>
      </c>
      <c r="K1182" s="56" t="str">
        <f>INDEX(数据元说明!A:F,MATCH(H1182,数据元说明!C:C,0),6)</f>
        <v>C8</v>
      </c>
      <c r="L1182" s="65"/>
    </row>
    <row r="1183" spans="1:12" s="37" customFormat="1" outlineLevel="1" x14ac:dyDescent="0.15">
      <c r="A1183" s="56"/>
      <c r="B1183" s="57"/>
      <c r="C1183" s="56"/>
      <c r="D1183" s="56"/>
      <c r="E1183" s="57"/>
      <c r="F1183" s="58" t="s">
        <v>1409</v>
      </c>
      <c r="G1183" s="56" t="s">
        <v>1410</v>
      </c>
      <c r="H1183" s="59" t="s">
        <v>1409</v>
      </c>
      <c r="I1183" s="56" t="str">
        <f>INDEX(数据元说明!A:F,MATCH(H1183,数据元说明!C:C,0),2)</f>
        <v>007005</v>
      </c>
      <c r="J1183" s="56" t="str">
        <f>INDEX(数据元说明!A:F,MATCH(H1183,数据元说明!C:C,0),5)</f>
        <v>银行自定义。</v>
      </c>
      <c r="K1183" s="56" t="str">
        <f>INDEX(数据元说明!A:F,MATCH(H1183,数据元说明!C:C,0),6)</f>
        <v>C..2000</v>
      </c>
      <c r="L1183" s="65"/>
    </row>
    <row r="1184" spans="1:12" s="37" customFormat="1" outlineLevel="1" x14ac:dyDescent="0.15">
      <c r="A1184" s="56"/>
      <c r="B1184" s="57"/>
      <c r="C1184" s="56"/>
      <c r="D1184" s="56"/>
      <c r="E1184" s="57"/>
      <c r="F1184" s="58" t="s">
        <v>1411</v>
      </c>
      <c r="G1184" s="56" t="s">
        <v>1412</v>
      </c>
      <c r="H1184" s="59" t="s">
        <v>1411</v>
      </c>
      <c r="I1184" s="56" t="str">
        <f>INDEX(数据元说明!A:F,MATCH(H1184,数据元说明!C:C,0),2)</f>
        <v>007006</v>
      </c>
      <c r="J1184" s="56" t="str">
        <f>INDEX(数据元说明!A:F,MATCH(H1184,数据元说明!C:C,0),5)</f>
        <v>审批人工号或姓名。</v>
      </c>
      <c r="K1184" s="56" t="str">
        <f>INDEX(数据元说明!A:F,MATCH(H1184,数据元说明!C:C,0),6)</f>
        <v>C..30</v>
      </c>
      <c r="L1184" s="65" t="s">
        <v>65</v>
      </c>
    </row>
    <row r="1185" spans="1:12" s="37" customFormat="1" ht="14.25" customHeight="1" outlineLevel="1" x14ac:dyDescent="0.15">
      <c r="A1185" s="56"/>
      <c r="B1185" s="57"/>
      <c r="C1185" s="56"/>
      <c r="D1185" s="56"/>
      <c r="E1185" s="57"/>
      <c r="F1185" s="58" t="s">
        <v>1413</v>
      </c>
      <c r="G1185" s="56" t="s">
        <v>1414</v>
      </c>
      <c r="H1185" s="59" t="s">
        <v>115</v>
      </c>
      <c r="I1185" s="56" t="str">
        <f>INDEX(数据元说明!A:F,MATCH(H1185,数据元说明!C:C,0),2)</f>
        <v>001002</v>
      </c>
      <c r="J1185" s="56" t="str">
        <f>INDEX(数据元说明!A:F,MATCH(H1185,数据元说明!C:C,0),5)</f>
        <v>是，否。</v>
      </c>
      <c r="K1185" s="56" t="str">
        <f>INDEX(数据元说明!A:F,MATCH(H1185,数据元说明!C:C,0),6)</f>
        <v>C..4</v>
      </c>
      <c r="L1185" s="65"/>
    </row>
    <row r="1186" spans="1:12" s="37" customFormat="1" outlineLevel="1" x14ac:dyDescent="0.15">
      <c r="A1186" s="56"/>
      <c r="B1186" s="57"/>
      <c r="C1186" s="56"/>
      <c r="D1186" s="56"/>
      <c r="E1186" s="57"/>
      <c r="F1186" s="58" t="s">
        <v>1415</v>
      </c>
      <c r="G1186" s="56" t="s">
        <v>1416</v>
      </c>
      <c r="H1186" s="59" t="s">
        <v>115</v>
      </c>
      <c r="I1186" s="56" t="str">
        <f>INDEX(数据元说明!A:F,MATCH(H1186,数据元说明!C:C,0),2)</f>
        <v>001002</v>
      </c>
      <c r="J1186" s="56" t="str">
        <f>INDEX(数据元说明!A:F,MATCH(H1186,数据元说明!C:C,0),5)</f>
        <v>是，否。</v>
      </c>
      <c r="K1186" s="56" t="str">
        <f>INDEX(数据元说明!A:F,MATCH(H1186,数据元说明!C:C,0),6)</f>
        <v>C..4</v>
      </c>
      <c r="L1186" s="65"/>
    </row>
    <row r="1187" spans="1:12" s="37" customFormat="1" outlineLevel="1" x14ac:dyDescent="0.15">
      <c r="A1187" s="56"/>
      <c r="B1187" s="57"/>
      <c r="C1187" s="56"/>
      <c r="D1187" s="56"/>
      <c r="E1187" s="57"/>
      <c r="F1187" s="58" t="s">
        <v>1417</v>
      </c>
      <c r="G1187" s="56" t="s">
        <v>1418</v>
      </c>
      <c r="H1187" s="59" t="s">
        <v>80</v>
      </c>
      <c r="I1187" s="56" t="str">
        <f>INDEX(数据元说明!A:F,MATCH(H1187,数据元说明!C:C,0),2)</f>
        <v>001018</v>
      </c>
      <c r="J1187" s="56" t="str">
        <f>INDEX(数据元说明!A:F,MATCH(H1187,数据元说明!C:C,0),5)</f>
        <v>工号。</v>
      </c>
      <c r="K1187" s="56" t="str">
        <f>INDEX(数据元说明!A:F,MATCH(H1187,数据元说明!C:C,0),6)</f>
        <v>C..30</v>
      </c>
      <c r="L1187" s="65"/>
    </row>
    <row r="1188" spans="1:12" s="37" customFormat="1" ht="58.5" outlineLevel="1" x14ac:dyDescent="0.15">
      <c r="A1188" s="56"/>
      <c r="B1188" s="57"/>
      <c r="C1188" s="56"/>
      <c r="D1188" s="56"/>
      <c r="E1188" s="57"/>
      <c r="F1188" s="58" t="s">
        <v>73</v>
      </c>
      <c r="G1188" s="56" t="s">
        <v>74</v>
      </c>
      <c r="H1188" s="59" t="s">
        <v>53</v>
      </c>
      <c r="I1188" s="56" t="str">
        <f>INDEX(数据元说明!A:F,MATCH(H1188,数据元说明!C:C,0),2)</f>
        <v>001005</v>
      </c>
      <c r="J1188" s="56" t="str">
        <f>INDEX(数据元说明!A:F,MATCH(H1188,数据元说明!C:C,0),5)</f>
        <v>YYYYMMDD，默认值99991231。</v>
      </c>
      <c r="K1188" s="56" t="str">
        <f>INDEX(数据元说明!A:F,MATCH(H1188,数据元说明!C:C,0),6)</f>
        <v>C8</v>
      </c>
      <c r="L1188" s="65" t="s">
        <v>75</v>
      </c>
    </row>
    <row r="1189" spans="1:12" s="36" customFormat="1" ht="47.25" x14ac:dyDescent="0.15">
      <c r="A1189" s="52"/>
      <c r="B1189" s="53"/>
      <c r="C1189" s="52" t="s">
        <v>1419</v>
      </c>
      <c r="D1189" s="52" t="s">
        <v>1420</v>
      </c>
      <c r="E1189" s="53" t="s">
        <v>78</v>
      </c>
      <c r="F1189" s="54"/>
      <c r="G1189" s="52"/>
      <c r="H1189" s="55"/>
      <c r="I1189" s="52"/>
      <c r="J1189" s="52"/>
      <c r="K1189" s="52"/>
      <c r="L1189" s="64" t="s">
        <v>1421</v>
      </c>
    </row>
    <row r="1190" spans="1:12" s="37" customFormat="1" outlineLevel="1" x14ac:dyDescent="0.15">
      <c r="A1190" s="56"/>
      <c r="B1190" s="57"/>
      <c r="C1190" s="56"/>
      <c r="D1190" s="56"/>
      <c r="E1190" s="57"/>
      <c r="F1190" s="58" t="s">
        <v>431</v>
      </c>
      <c r="G1190" s="56" t="s">
        <v>432</v>
      </c>
      <c r="H1190" s="59" t="s">
        <v>433</v>
      </c>
      <c r="I1190" s="56" t="str">
        <f>INDEX(数据元说明!A:F,MATCH(H1190,数据元说明!C:C,0),2)</f>
        <v>003032</v>
      </c>
      <c r="J1190" s="56" t="str">
        <f>INDEX(数据元说明!A:F,MATCH(H1190,数据元说明!C:C,0),5)</f>
        <v>借据统一编号。</v>
      </c>
      <c r="K1190" s="56" t="str">
        <f>INDEX(数据元说明!A:F,MATCH(H1190,数据元说明!C:C,0),6)</f>
        <v>C..100</v>
      </c>
      <c r="L1190" s="65" t="s">
        <v>36</v>
      </c>
    </row>
    <row r="1191" spans="1:12" s="37" customFormat="1" outlineLevel="1" x14ac:dyDescent="0.15">
      <c r="A1191" s="56"/>
      <c r="B1191" s="57"/>
      <c r="C1191" s="56"/>
      <c r="D1191" s="56"/>
      <c r="E1191" s="57"/>
      <c r="F1191" s="58" t="s">
        <v>730</v>
      </c>
      <c r="G1191" s="56" t="s">
        <v>731</v>
      </c>
      <c r="H1191" s="59" t="s">
        <v>440</v>
      </c>
      <c r="I1191" s="56" t="str">
        <f>INDEX(数据元说明!A:F,MATCH(H1191,数据元说明!C:C,0),2)</f>
        <v>003033</v>
      </c>
      <c r="J1191" s="56" t="str">
        <f>INDEX(数据元说明!A:F,MATCH(H1191,数据元说明!C:C,0),5)</f>
        <v>合同号。</v>
      </c>
      <c r="K1191" s="56" t="str">
        <f>INDEX(数据元说明!A:F,MATCH(H1191,数据元说明!C:C,0),6)</f>
        <v>C..100</v>
      </c>
      <c r="L1191" s="65" t="s">
        <v>441</v>
      </c>
    </row>
    <row r="1192" spans="1:12" s="37" customFormat="1" ht="31.5" outlineLevel="1" x14ac:dyDescent="0.15">
      <c r="A1192" s="56"/>
      <c r="B1192" s="57"/>
      <c r="C1192" s="56"/>
      <c r="D1192" s="56"/>
      <c r="E1192" s="57"/>
      <c r="F1192" s="58" t="s">
        <v>236</v>
      </c>
      <c r="G1192" s="56" t="s">
        <v>237</v>
      </c>
      <c r="H1192" s="59" t="s">
        <v>236</v>
      </c>
      <c r="I1192" s="56" t="str">
        <f>INDEX(数据元说明!A:F,MATCH(H1192,数据元说明!C:C,0),2)</f>
        <v>002001</v>
      </c>
      <c r="J1192" s="56" t="str">
        <f>INDEX(数据元说明!A:F,MATCH(H1192,数据元说明!C:C,0),5)</f>
        <v>银行自定义的唯一识别客户的标识。供应链融资的填写供应链融资编码。</v>
      </c>
      <c r="K1192" s="56" t="str">
        <f>INDEX(数据元说明!A:F,MATCH(H1192,数据元说明!C:C,0),6)</f>
        <v>C..60</v>
      </c>
      <c r="L1192" s="65" t="s">
        <v>549</v>
      </c>
    </row>
    <row r="1193" spans="1:12" s="37" customFormat="1" outlineLevel="1" x14ac:dyDescent="0.15">
      <c r="A1193" s="70"/>
      <c r="B1193" s="71"/>
      <c r="C1193" s="70"/>
      <c r="D1193" s="70"/>
      <c r="E1193" s="71"/>
      <c r="F1193" s="58" t="s">
        <v>32</v>
      </c>
      <c r="G1193" s="56" t="s">
        <v>33</v>
      </c>
      <c r="H1193" s="59" t="s">
        <v>32</v>
      </c>
      <c r="I1193" s="56" t="str">
        <f>INDEX(数据元说明!A:F,MATCH(H1193,数据元说明!C:C,0),2)</f>
        <v>001011</v>
      </c>
      <c r="J1193" s="56" t="str">
        <f>INDEX(数据元说明!A:F,MATCH(H1193,数据元说明!C:C,0),5)</f>
        <v>人行支付行号</v>
      </c>
      <c r="K1193" s="56" t="str">
        <f>INDEX(数据元说明!A:F,MATCH(H1193,数据元说明!C:C,0),6)</f>
        <v>C..30</v>
      </c>
      <c r="L1193" s="65" t="s">
        <v>82</v>
      </c>
    </row>
    <row r="1194" spans="1:12" s="37" customFormat="1" outlineLevel="1" x14ac:dyDescent="0.15">
      <c r="A1194" s="70"/>
      <c r="B1194" s="71"/>
      <c r="C1194" s="70"/>
      <c r="D1194" s="70"/>
      <c r="E1194" s="71"/>
      <c r="F1194" s="58" t="s">
        <v>37</v>
      </c>
      <c r="G1194" s="56" t="s">
        <v>38</v>
      </c>
      <c r="H1194" s="59" t="s">
        <v>37</v>
      </c>
      <c r="I1194" s="56" t="str">
        <f>INDEX(数据元说明!A:F,MATCH(H1194,数据元说明!C:C,0),2)</f>
        <v>001012</v>
      </c>
      <c r="J1194" s="56" t="str">
        <f>INDEX(数据元说明!A:F,MATCH(H1194,数据元说明!C:C,0),5)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194" s="56" t="str">
        <f>INDEX(数据元说明!A:F,MATCH(H1194,数据元说明!C:C,0),6)</f>
        <v>C..30</v>
      </c>
      <c r="L1194" s="65" t="s">
        <v>84</v>
      </c>
    </row>
    <row r="1195" spans="1:12" s="37" customFormat="1" outlineLevel="1" x14ac:dyDescent="0.15">
      <c r="A1195" s="70"/>
      <c r="B1195" s="71"/>
      <c r="C1195" s="70"/>
      <c r="D1195" s="70"/>
      <c r="E1195" s="71"/>
      <c r="F1195" s="58" t="s">
        <v>34</v>
      </c>
      <c r="G1195" s="56" t="s">
        <v>35</v>
      </c>
      <c r="H1195" s="59" t="s">
        <v>34</v>
      </c>
      <c r="I1195" s="56" t="str">
        <f>INDEX(数据元说明!A:F,MATCH(H1195,数据元说明!C:C,0),2)</f>
        <v>001013</v>
      </c>
      <c r="J1195" s="56" t="str">
        <f>INDEX(数据元说明!A:F,MATCH(H1195,数据元说明!C:C,0),5)</f>
        <v>银行内部机构号。应具有标识机构的唯一性。</v>
      </c>
      <c r="K1195" s="56" t="str">
        <f>INDEX(数据元说明!A:F,MATCH(H1195,数据元说明!C:C,0),6)</f>
        <v>C..30</v>
      </c>
      <c r="L1195" s="65" t="s">
        <v>239</v>
      </c>
    </row>
    <row r="1196" spans="1:12" s="37" customFormat="1" ht="30" outlineLevel="1" x14ac:dyDescent="0.15">
      <c r="A1196" s="70"/>
      <c r="B1196" s="71"/>
      <c r="C1196" s="70"/>
      <c r="D1196" s="70"/>
      <c r="E1196" s="71"/>
      <c r="F1196" s="58" t="s">
        <v>240</v>
      </c>
      <c r="G1196" s="56" t="s">
        <v>241</v>
      </c>
      <c r="H1196" s="59" t="s">
        <v>240</v>
      </c>
      <c r="I1196" s="56" t="str">
        <f>INDEX(数据元说明!A:F,MATCH(H1196,数据元说明!C:C,0),2)</f>
        <v>003006</v>
      </c>
      <c r="J1196" s="56" t="str">
        <f>INDEX(数据元说明!A:F,MATCH(H1196,数据元说明!C:C,0),5)</f>
        <v>机构实际使用的明细科目编号。</v>
      </c>
      <c r="K1196" s="56" t="str">
        <f>INDEX(数据元说明!A:F,MATCH(H1196,数据元说明!C:C,0),6)</f>
        <v>C..60</v>
      </c>
      <c r="L1196" s="65" t="s">
        <v>1422</v>
      </c>
    </row>
    <row r="1197" spans="1:12" s="37" customFormat="1" ht="30" outlineLevel="1" x14ac:dyDescent="0.15">
      <c r="A1197" s="70"/>
      <c r="B1197" s="71"/>
      <c r="C1197" s="70"/>
      <c r="D1197" s="70"/>
      <c r="E1197" s="71"/>
      <c r="F1197" s="58" t="s">
        <v>243</v>
      </c>
      <c r="G1197" s="56" t="s">
        <v>244</v>
      </c>
      <c r="H1197" s="59" t="s">
        <v>243</v>
      </c>
      <c r="I1197" s="56" t="str">
        <f>INDEX(数据元说明!A:F,MATCH(H1197,数据元说明!C:C,0),2)</f>
        <v>003007</v>
      </c>
      <c r="J1197" s="56" t="str">
        <f>INDEX(数据元说明!A:F,MATCH(H1197,数据元说明!C:C,0),5)</f>
        <v>机构实际使用的明细科目名称。</v>
      </c>
      <c r="K1197" s="56" t="str">
        <f>INDEX(数据元说明!A:F,MATCH(H1197,数据元说明!C:C,0),6)</f>
        <v>C..300</v>
      </c>
      <c r="L1197" s="65" t="s">
        <v>1423</v>
      </c>
    </row>
    <row r="1198" spans="1:12" s="37" customFormat="1" outlineLevel="1" x14ac:dyDescent="0.15">
      <c r="A1198" s="70"/>
      <c r="B1198" s="71"/>
      <c r="C1198" s="70"/>
      <c r="D1198" s="70"/>
      <c r="E1198" s="71"/>
      <c r="F1198" s="58" t="s">
        <v>1424</v>
      </c>
      <c r="G1198" s="56" t="s">
        <v>1425</v>
      </c>
      <c r="H1198" s="59" t="s">
        <v>32</v>
      </c>
      <c r="I1198" s="56" t="str">
        <f>INDEX(数据元说明!A:F,MATCH(H1198,数据元说明!C:C,0),2)</f>
        <v>001011</v>
      </c>
      <c r="J1198" s="56" t="str">
        <f>INDEX(数据元说明!A:F,MATCH(H1198,数据元说明!C:C,0),5)</f>
        <v>人行支付行号</v>
      </c>
      <c r="K1198" s="56" t="str">
        <f>INDEX(数据元说明!A:F,MATCH(H1198,数据元说明!C:C,0),6)</f>
        <v>C..30</v>
      </c>
      <c r="L1198" s="82"/>
    </row>
    <row r="1199" spans="1:12" s="37" customFormat="1" outlineLevel="1" x14ac:dyDescent="0.15">
      <c r="A1199" s="70"/>
      <c r="B1199" s="71"/>
      <c r="C1199" s="70"/>
      <c r="D1199" s="70"/>
      <c r="E1199" s="71"/>
      <c r="F1199" s="58" t="s">
        <v>207</v>
      </c>
      <c r="G1199" s="56" t="s">
        <v>206</v>
      </c>
      <c r="H1199" s="59" t="s">
        <v>207</v>
      </c>
      <c r="I1199" s="56" t="str">
        <f>INDEX(数据元说明!A:F,MATCH(H1199,数据元说明!C:C,0),2)</f>
        <v>003016</v>
      </c>
      <c r="J1199" s="56" t="str">
        <f>INDEX(数据元说明!A:F,MATCH(H1199,数据元说明!C:C,0),5)</f>
        <v>遵循《GB/T 12406-2008 表示货币和资金的代码》的字母代码，如CNY。</v>
      </c>
      <c r="K1199" s="56" t="str">
        <f>INDEX(数据元说明!A:F,MATCH(H1199,数据元说明!C:C,0),6)</f>
        <v>C3</v>
      </c>
      <c r="L1199" s="82"/>
    </row>
    <row r="1200" spans="1:12" s="37" customFormat="1" outlineLevel="1" x14ac:dyDescent="0.15">
      <c r="A1200" s="70"/>
      <c r="B1200" s="71"/>
      <c r="C1200" s="70"/>
      <c r="D1200" s="70"/>
      <c r="E1200" s="71"/>
      <c r="F1200" s="58" t="s">
        <v>1426</v>
      </c>
      <c r="G1200" s="56" t="s">
        <v>1427</v>
      </c>
      <c r="H1200" s="59" t="s">
        <v>195</v>
      </c>
      <c r="I1200" s="56" t="str">
        <f>INDEX(数据元说明!A:F,MATCH(H1200,数据元说明!C:C,0),2)</f>
        <v>003011</v>
      </c>
      <c r="J1200" s="56" t="str">
        <f>INDEX(数据元说明!A:F,MATCH(H1200,数据元说明!C:C,0),5)</f>
        <v>元。</v>
      </c>
      <c r="K1200" s="56" t="str">
        <f>INDEX(数据元说明!A:F,MATCH(H1200,数据元说明!C:C,0),6)</f>
        <v>D20.2</v>
      </c>
      <c r="L1200" s="82" t="s">
        <v>1428</v>
      </c>
    </row>
    <row r="1201" spans="1:12" s="37" customFormat="1" outlineLevel="1" x14ac:dyDescent="0.15">
      <c r="A1201" s="70"/>
      <c r="B1201" s="71"/>
      <c r="C1201" s="70"/>
      <c r="D1201" s="70"/>
      <c r="E1201" s="71"/>
      <c r="F1201" s="58" t="s">
        <v>1429</v>
      </c>
      <c r="G1201" s="56" t="s">
        <v>1430</v>
      </c>
      <c r="H1201" s="59" t="s">
        <v>1334</v>
      </c>
      <c r="I1201" s="56" t="str">
        <f>INDEX(数据元说明!A:F,MATCH(H1201,数据元说明!C:C,0),2)</f>
        <v>003027</v>
      </c>
      <c r="J1201" s="56" t="str">
        <f>INDEX(数据元说明!A:F,MATCH(H1201,数据元说明!C:C,0),5)</f>
        <v>元。</v>
      </c>
      <c r="K1201" s="56" t="str">
        <f>INDEX(数据元说明!A:F,MATCH(H1201,数据元说明!C:C,0),6)</f>
        <v>D20.2</v>
      </c>
      <c r="L1201" s="82"/>
    </row>
    <row r="1202" spans="1:12" s="37" customFormat="1" outlineLevel="1" x14ac:dyDescent="0.15">
      <c r="A1202" s="70"/>
      <c r="B1202" s="71"/>
      <c r="C1202" s="70"/>
      <c r="D1202" s="70"/>
      <c r="E1202" s="71"/>
      <c r="F1202" s="58" t="s">
        <v>1431</v>
      </c>
      <c r="G1202" s="56" t="s">
        <v>1432</v>
      </c>
      <c r="H1202" s="59" t="s">
        <v>1334</v>
      </c>
      <c r="I1202" s="56" t="str">
        <f>INDEX(数据元说明!A:F,MATCH(H1202,数据元说明!C:C,0),2)</f>
        <v>003027</v>
      </c>
      <c r="J1202" s="56" t="str">
        <f>INDEX(数据元说明!A:F,MATCH(H1202,数据元说明!C:C,0),5)</f>
        <v>元。</v>
      </c>
      <c r="K1202" s="56" t="str">
        <f>INDEX(数据元说明!A:F,MATCH(H1202,数据元说明!C:C,0),6)</f>
        <v>D20.2</v>
      </c>
      <c r="L1202" s="82"/>
    </row>
    <row r="1203" spans="1:12" s="37" customFormat="1" outlineLevel="1" x14ac:dyDescent="0.15">
      <c r="A1203" s="70"/>
      <c r="B1203" s="71"/>
      <c r="C1203" s="70"/>
      <c r="D1203" s="70"/>
      <c r="E1203" s="71"/>
      <c r="F1203" s="58" t="s">
        <v>1433</v>
      </c>
      <c r="G1203" s="56" t="s">
        <v>1434</v>
      </c>
      <c r="H1203" s="59" t="s">
        <v>53</v>
      </c>
      <c r="I1203" s="56" t="str">
        <f>INDEX(数据元说明!A:F,MATCH(H1203,数据元说明!C:C,0),2)</f>
        <v>001005</v>
      </c>
      <c r="J1203" s="56" t="str">
        <f>INDEX(数据元说明!A:F,MATCH(H1203,数据元说明!C:C,0),5)</f>
        <v>YYYYMMDD，默认值99991231。</v>
      </c>
      <c r="K1203" s="56" t="str">
        <f>INDEX(数据元说明!A:F,MATCH(H1203,数据元说明!C:C,0),6)</f>
        <v>C8</v>
      </c>
      <c r="L1203" s="82" t="s">
        <v>36</v>
      </c>
    </row>
    <row r="1204" spans="1:12" s="37" customFormat="1" outlineLevel="1" x14ac:dyDescent="0.15">
      <c r="A1204" s="70"/>
      <c r="B1204" s="71"/>
      <c r="C1204" s="70"/>
      <c r="D1204" s="70"/>
      <c r="E1204" s="71"/>
      <c r="F1204" s="58" t="s">
        <v>1435</v>
      </c>
      <c r="G1204" s="56" t="s">
        <v>1436</v>
      </c>
      <c r="H1204" s="59" t="s">
        <v>195</v>
      </c>
      <c r="I1204" s="56" t="str">
        <f>INDEX(数据元说明!A:F,MATCH(H1204,数据元说明!C:C,0),2)</f>
        <v>003011</v>
      </c>
      <c r="J1204" s="56" t="str">
        <f>INDEX(数据元说明!A:F,MATCH(H1204,数据元说明!C:C,0),5)</f>
        <v>元。</v>
      </c>
      <c r="K1204" s="56" t="str">
        <f>INDEX(数据元说明!A:F,MATCH(H1204,数据元说明!C:C,0),6)</f>
        <v>D20.2</v>
      </c>
      <c r="L1204" s="82" t="s">
        <v>1437</v>
      </c>
    </row>
    <row r="1205" spans="1:12" s="37" customFormat="1" outlineLevel="1" x14ac:dyDescent="0.15">
      <c r="A1205" s="70"/>
      <c r="B1205" s="71"/>
      <c r="C1205" s="70"/>
      <c r="D1205" s="70"/>
      <c r="E1205" s="71"/>
      <c r="F1205" s="58" t="s">
        <v>1438</v>
      </c>
      <c r="G1205" s="56" t="s">
        <v>1439</v>
      </c>
      <c r="H1205" s="59" t="s">
        <v>1334</v>
      </c>
      <c r="I1205" s="56" t="str">
        <f>INDEX(数据元说明!A:F,MATCH(H1205,数据元说明!C:C,0),2)</f>
        <v>003027</v>
      </c>
      <c r="J1205" s="56" t="str">
        <f>INDEX(数据元说明!A:F,MATCH(H1205,数据元说明!C:C,0),5)</f>
        <v>元。</v>
      </c>
      <c r="K1205" s="56" t="str">
        <f>INDEX(数据元说明!A:F,MATCH(H1205,数据元说明!C:C,0),6)</f>
        <v>D20.2</v>
      </c>
      <c r="L1205" s="82"/>
    </row>
    <row r="1206" spans="1:12" s="37" customFormat="1" outlineLevel="1" x14ac:dyDescent="0.15">
      <c r="A1206" s="70"/>
      <c r="B1206" s="71"/>
      <c r="C1206" s="70"/>
      <c r="D1206" s="70"/>
      <c r="E1206" s="71"/>
      <c r="F1206" s="58" t="s">
        <v>1440</v>
      </c>
      <c r="G1206" s="56" t="s">
        <v>1441</v>
      </c>
      <c r="H1206" s="59" t="s">
        <v>1334</v>
      </c>
      <c r="I1206" s="56" t="str">
        <f>INDEX(数据元说明!A:F,MATCH(H1206,数据元说明!C:C,0),2)</f>
        <v>003027</v>
      </c>
      <c r="J1206" s="56" t="str">
        <f>INDEX(数据元说明!A:F,MATCH(H1206,数据元说明!C:C,0),5)</f>
        <v>元。</v>
      </c>
      <c r="K1206" s="56" t="str">
        <f>INDEX(数据元说明!A:F,MATCH(H1206,数据元说明!C:C,0),6)</f>
        <v>D20.2</v>
      </c>
      <c r="L1206" s="82"/>
    </row>
    <row r="1207" spans="1:12" s="37" customFormat="1" outlineLevel="1" x14ac:dyDescent="0.15">
      <c r="A1207" s="70"/>
      <c r="B1207" s="71"/>
      <c r="C1207" s="70"/>
      <c r="D1207" s="70"/>
      <c r="E1207" s="71"/>
      <c r="F1207" s="58" t="s">
        <v>1442</v>
      </c>
      <c r="G1207" s="56" t="s">
        <v>1443</v>
      </c>
      <c r="H1207" s="59" t="s">
        <v>115</v>
      </c>
      <c r="I1207" s="56" t="str">
        <f>INDEX(数据元说明!A:F,MATCH(H1207,数据元说明!C:C,0),2)</f>
        <v>001002</v>
      </c>
      <c r="J1207" s="56" t="str">
        <f>INDEX(数据元说明!A:F,MATCH(H1207,数据元说明!C:C,0),5)</f>
        <v>是，否。</v>
      </c>
      <c r="K1207" s="56" t="str">
        <f>INDEX(数据元说明!A:F,MATCH(H1207,数据元说明!C:C,0),6)</f>
        <v>C..4</v>
      </c>
      <c r="L1207" s="82"/>
    </row>
    <row r="1208" spans="1:12" s="37" customFormat="1" outlineLevel="1" x14ac:dyDescent="0.15">
      <c r="A1208" s="70"/>
      <c r="B1208" s="71"/>
      <c r="C1208" s="70"/>
      <c r="D1208" s="70"/>
      <c r="E1208" s="71"/>
      <c r="F1208" s="58" t="s">
        <v>1444</v>
      </c>
      <c r="G1208" s="56" t="s">
        <v>1445</v>
      </c>
      <c r="H1208" s="59" t="s">
        <v>105</v>
      </c>
      <c r="I1208" s="56" t="str">
        <f>INDEX(数据元说明!A:F,MATCH(H1208,数据元说明!C:C,0),2)</f>
        <v>001024</v>
      </c>
      <c r="J1208" s="56" t="str">
        <f>INDEX(数据元说明!A:F,MATCH(H1208,数据元说明!C:C,0),5)</f>
        <v>柜员编号。银行自定义。</v>
      </c>
      <c r="K1208" s="56" t="str">
        <f>INDEX(数据元说明!A:F,MATCH(H1208,数据元说明!C:C,0),6)</f>
        <v>C..30</v>
      </c>
      <c r="L1208" s="82"/>
    </row>
    <row r="1209" spans="1:12" s="37" customFormat="1" outlineLevel="1" x14ac:dyDescent="0.15">
      <c r="A1209" s="56"/>
      <c r="B1209" s="57"/>
      <c r="C1209" s="56"/>
      <c r="D1209" s="56"/>
      <c r="E1209" s="57"/>
      <c r="F1209" s="58" t="s">
        <v>1446</v>
      </c>
      <c r="G1209" s="56" t="s">
        <v>1447</v>
      </c>
      <c r="H1209" s="59" t="s">
        <v>53</v>
      </c>
      <c r="I1209" s="56" t="str">
        <f>INDEX(数据元说明!A:F,MATCH(H1209,数据元说明!C:C,0),2)</f>
        <v>001005</v>
      </c>
      <c r="J1209" s="56" t="str">
        <f>INDEX(数据元说明!A:F,MATCH(H1209,数据元说明!C:C,0),5)</f>
        <v>YYYYMMDD，默认值99991231。</v>
      </c>
      <c r="K1209" s="56" t="str">
        <f>INDEX(数据元说明!A:F,MATCH(H1209,数据元说明!C:C,0),6)</f>
        <v>C8</v>
      </c>
      <c r="L1209" s="65" t="s">
        <v>36</v>
      </c>
    </row>
    <row r="1210" spans="1:12" s="37" customFormat="1" outlineLevel="1" x14ac:dyDescent="0.15">
      <c r="A1210" s="56"/>
      <c r="B1210" s="57"/>
      <c r="C1210" s="56"/>
      <c r="D1210" s="56"/>
      <c r="E1210" s="57"/>
      <c r="F1210" s="58" t="s">
        <v>25</v>
      </c>
      <c r="G1210" s="56" t="s">
        <v>1377</v>
      </c>
      <c r="H1210" s="59" t="s">
        <v>25</v>
      </c>
      <c r="I1210" s="56" t="str">
        <f>INDEX(数据元说明!A:F,MATCH(H1210,数据元说明!C:C,0),2)</f>
        <v>007008</v>
      </c>
      <c r="J1210" s="56" t="str">
        <f>INDEX(数据元说明!A:F,MATCH(H1210,数据元说明!C:C,0),5)</f>
        <v>银行自定义。</v>
      </c>
      <c r="K1210" s="56" t="str">
        <f>INDEX(数据元说明!A:F,MATCH(H1210,数据元说明!C:C,0),6)</f>
        <v>C..200</v>
      </c>
      <c r="L1210" s="65"/>
    </row>
    <row r="1211" spans="1:12" s="37" customFormat="1" ht="58.5" outlineLevel="1" x14ac:dyDescent="0.15">
      <c r="A1211" s="56"/>
      <c r="B1211" s="57"/>
      <c r="C1211" s="56"/>
      <c r="D1211" s="56"/>
      <c r="E1211" s="57"/>
      <c r="F1211" s="58" t="s">
        <v>73</v>
      </c>
      <c r="G1211" s="56" t="s">
        <v>74</v>
      </c>
      <c r="H1211" s="59" t="s">
        <v>53</v>
      </c>
      <c r="I1211" s="56" t="str">
        <f>INDEX(数据元说明!A:F,MATCH(H1211,数据元说明!C:C,0),2)</f>
        <v>001005</v>
      </c>
      <c r="J1211" s="56" t="str">
        <f>INDEX(数据元说明!A:F,MATCH(H1211,数据元说明!C:C,0),5)</f>
        <v>YYYYMMDD，默认值99991231。</v>
      </c>
      <c r="K1211" s="56" t="str">
        <f>INDEX(数据元说明!A:F,MATCH(H1211,数据元说明!C:C,0),6)</f>
        <v>C8</v>
      </c>
      <c r="L1211" s="65" t="s">
        <v>75</v>
      </c>
    </row>
    <row r="1212" spans="1:12" s="36" customFormat="1" x14ac:dyDescent="0.15">
      <c r="A1212" s="52"/>
      <c r="B1212" s="53"/>
      <c r="C1212" s="52" t="s">
        <v>1448</v>
      </c>
      <c r="D1212" s="52" t="s">
        <v>1449</v>
      </c>
      <c r="E1212" s="53" t="s">
        <v>103</v>
      </c>
      <c r="F1212" s="54"/>
      <c r="G1212" s="52"/>
      <c r="H1212" s="55"/>
      <c r="I1212" s="52"/>
      <c r="J1212" s="52"/>
      <c r="K1212" s="52"/>
      <c r="L1212" s="64" t="s">
        <v>1449</v>
      </c>
    </row>
    <row r="1213" spans="1:12" outlineLevel="1" x14ac:dyDescent="0.15">
      <c r="A1213" s="47"/>
      <c r="B1213" s="60"/>
      <c r="C1213" s="47"/>
      <c r="D1213" s="47"/>
      <c r="E1213" s="60"/>
      <c r="F1213" s="61" t="s">
        <v>1450</v>
      </c>
      <c r="G1213" s="47" t="s">
        <v>1451</v>
      </c>
      <c r="H1213" s="62" t="s">
        <v>1450</v>
      </c>
      <c r="I1213" s="47" t="str">
        <f>INDEX(数据元说明!A:F,MATCH(H1213,数据元说明!C:C,0),2)</f>
        <v>007009</v>
      </c>
      <c r="J1213" s="47" t="str">
        <f>INDEX(数据元说明!A:F,MATCH(H1213,数据元说明!C:C,0),5)</f>
        <v>贷款展期编号。</v>
      </c>
      <c r="K1213" s="47" t="str">
        <f>INDEX(数据元说明!A:F,MATCH(H1213,数据元说明!C:C,0),6)</f>
        <v>C..60</v>
      </c>
      <c r="L1213" s="66" t="s">
        <v>36</v>
      </c>
    </row>
    <row r="1214" spans="1:12" outlineLevel="1" x14ac:dyDescent="0.15">
      <c r="A1214" s="47"/>
      <c r="B1214" s="60"/>
      <c r="C1214" s="47"/>
      <c r="D1214" s="47"/>
      <c r="E1214" s="60"/>
      <c r="F1214" s="61" t="s">
        <v>431</v>
      </c>
      <c r="G1214" s="47" t="s">
        <v>432</v>
      </c>
      <c r="H1214" s="62" t="s">
        <v>433</v>
      </c>
      <c r="I1214" s="47" t="str">
        <f>INDEX(数据元说明!A:F,MATCH(H1214,数据元说明!C:C,0),2)</f>
        <v>003032</v>
      </c>
      <c r="J1214" s="47" t="str">
        <f>INDEX(数据元说明!A:F,MATCH(H1214,数据元说明!C:C,0),5)</f>
        <v>借据统一编号。</v>
      </c>
      <c r="K1214" s="47" t="str">
        <f>INDEX(数据元说明!A:F,MATCH(H1214,数据元说明!C:C,0),6)</f>
        <v>C..100</v>
      </c>
      <c r="L1214" s="66"/>
    </row>
    <row r="1215" spans="1:12" outlineLevel="1" x14ac:dyDescent="0.15">
      <c r="A1215" s="47"/>
      <c r="B1215" s="60"/>
      <c r="C1215" s="47"/>
      <c r="D1215" s="47"/>
      <c r="E1215" s="60"/>
      <c r="F1215" s="61" t="s">
        <v>730</v>
      </c>
      <c r="G1215" s="47" t="s">
        <v>731</v>
      </c>
      <c r="H1215" s="62" t="s">
        <v>440</v>
      </c>
      <c r="I1215" s="47" t="str">
        <f>INDEX(数据元说明!A:F,MATCH(H1215,数据元说明!C:C,0),2)</f>
        <v>003033</v>
      </c>
      <c r="J1215" s="47" t="str">
        <f>INDEX(数据元说明!A:F,MATCH(H1215,数据元说明!C:C,0),5)</f>
        <v>合同号。</v>
      </c>
      <c r="K1215" s="47" t="str">
        <f>INDEX(数据元说明!A:F,MATCH(H1215,数据元说明!C:C,0),6)</f>
        <v>C..100</v>
      </c>
      <c r="L1215" s="66" t="s">
        <v>441</v>
      </c>
    </row>
    <row r="1216" spans="1:12" ht="31.5" outlineLevel="1" x14ac:dyDescent="0.15">
      <c r="A1216" s="47"/>
      <c r="B1216" s="60"/>
      <c r="C1216" s="47"/>
      <c r="D1216" s="47"/>
      <c r="E1216" s="60"/>
      <c r="F1216" s="61" t="s">
        <v>236</v>
      </c>
      <c r="G1216" s="47" t="s">
        <v>237</v>
      </c>
      <c r="H1216" s="62" t="s">
        <v>236</v>
      </c>
      <c r="I1216" s="47" t="str">
        <f>INDEX(数据元说明!A:F,MATCH(H1216,数据元说明!C:C,0),2)</f>
        <v>002001</v>
      </c>
      <c r="J1216" s="47" t="str">
        <f>INDEX(数据元说明!A:F,MATCH(H1216,数据元说明!C:C,0),5)</f>
        <v>银行自定义的唯一识别客户的标识。供应链融资的填写供应链融资编码。</v>
      </c>
      <c r="K1216" s="47" t="str">
        <f>INDEX(数据元说明!A:F,MATCH(H1216,数据元说明!C:C,0),6)</f>
        <v>C..60</v>
      </c>
      <c r="L1216" s="66" t="s">
        <v>549</v>
      </c>
    </row>
    <row r="1217" spans="1:12" outlineLevel="1" x14ac:dyDescent="0.15">
      <c r="A1217" s="47"/>
      <c r="B1217" s="60"/>
      <c r="C1217" s="47"/>
      <c r="D1217" s="47"/>
      <c r="E1217" s="60"/>
      <c r="F1217" s="61" t="s">
        <v>32</v>
      </c>
      <c r="G1217" s="47" t="s">
        <v>33</v>
      </c>
      <c r="H1217" s="62" t="s">
        <v>32</v>
      </c>
      <c r="I1217" s="47" t="str">
        <f>INDEX(数据元说明!A:F,MATCH(H1217,数据元说明!C:C,0),2)</f>
        <v>001011</v>
      </c>
      <c r="J1217" s="47" t="str">
        <f>INDEX(数据元说明!A:F,MATCH(H1217,数据元说明!C:C,0),5)</f>
        <v>人行支付行号</v>
      </c>
      <c r="K1217" s="47" t="str">
        <f>INDEX(数据元说明!A:F,MATCH(H1217,数据元说明!C:C,0),6)</f>
        <v>C..30</v>
      </c>
      <c r="L1217" s="66" t="s">
        <v>82</v>
      </c>
    </row>
    <row r="1218" spans="1:12" outlineLevel="1" x14ac:dyDescent="0.15">
      <c r="A1218" s="47"/>
      <c r="B1218" s="60"/>
      <c r="C1218" s="47"/>
      <c r="D1218" s="47"/>
      <c r="E1218" s="60"/>
      <c r="F1218" s="61" t="s">
        <v>37</v>
      </c>
      <c r="G1218" s="47" t="s">
        <v>38</v>
      </c>
      <c r="H1218" s="62" t="s">
        <v>37</v>
      </c>
      <c r="I1218" s="47" t="str">
        <f>INDEX(数据元说明!A:F,MATCH(H1218,数据元说明!C:C,0),2)</f>
        <v>001012</v>
      </c>
      <c r="J1218" s="47" t="str">
        <f>INDEX(数据元说明!A:F,MATCH(H1218,数据元说明!C:C,0),5)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218" s="47" t="str">
        <f>INDEX(数据元说明!A:F,MATCH(H1218,数据元说明!C:C,0),6)</f>
        <v>C..30</v>
      </c>
      <c r="L1218" s="66" t="s">
        <v>84</v>
      </c>
    </row>
    <row r="1219" spans="1:12" outlineLevel="1" x14ac:dyDescent="0.15">
      <c r="A1219" s="47"/>
      <c r="B1219" s="60"/>
      <c r="C1219" s="47"/>
      <c r="D1219" s="47"/>
      <c r="E1219" s="60"/>
      <c r="F1219" s="61" t="s">
        <v>34</v>
      </c>
      <c r="G1219" s="47" t="s">
        <v>35</v>
      </c>
      <c r="H1219" s="62" t="s">
        <v>34</v>
      </c>
      <c r="I1219" s="47" t="str">
        <f>INDEX(数据元说明!A:F,MATCH(H1219,数据元说明!C:C,0),2)</f>
        <v>001013</v>
      </c>
      <c r="J1219" s="47" t="str">
        <f>INDEX(数据元说明!A:F,MATCH(H1219,数据元说明!C:C,0),5)</f>
        <v>银行内部机构号。应具有标识机构的唯一性。</v>
      </c>
      <c r="K1219" s="47" t="str">
        <f>INDEX(数据元说明!A:F,MATCH(H1219,数据元说明!C:C,0),6)</f>
        <v>C..30</v>
      </c>
      <c r="L1219" s="66" t="s">
        <v>239</v>
      </c>
    </row>
    <row r="1220" spans="1:12" outlineLevel="1" x14ac:dyDescent="0.15">
      <c r="A1220" s="47"/>
      <c r="B1220" s="60"/>
      <c r="C1220" s="47"/>
      <c r="D1220" s="47"/>
      <c r="E1220" s="60"/>
      <c r="F1220" s="61" t="s">
        <v>1452</v>
      </c>
      <c r="G1220" s="47" t="s">
        <v>1453</v>
      </c>
      <c r="H1220" s="62" t="s">
        <v>53</v>
      </c>
      <c r="I1220" s="47" t="str">
        <f>INDEX(数据元说明!A:F,MATCH(H1220,数据元说明!C:C,0),2)</f>
        <v>001005</v>
      </c>
      <c r="J1220" s="47" t="str">
        <f>INDEX(数据元说明!A:F,MATCH(H1220,数据元说明!C:C,0),5)</f>
        <v>YYYYMMDD，默认值99991231。</v>
      </c>
      <c r="K1220" s="47" t="str">
        <f>INDEX(数据元说明!A:F,MATCH(H1220,数据元说明!C:C,0),6)</f>
        <v>C8</v>
      </c>
      <c r="L1220" s="66"/>
    </row>
    <row r="1221" spans="1:12" outlineLevel="1" x14ac:dyDescent="0.15">
      <c r="A1221" s="47"/>
      <c r="B1221" s="60"/>
      <c r="C1221" s="47"/>
      <c r="D1221" s="47"/>
      <c r="E1221" s="60"/>
      <c r="F1221" s="61" t="s">
        <v>1454</v>
      </c>
      <c r="G1221" s="47" t="s">
        <v>1455</v>
      </c>
      <c r="H1221" s="62" t="s">
        <v>53</v>
      </c>
      <c r="I1221" s="47" t="str">
        <f>INDEX(数据元说明!A:F,MATCH(H1221,数据元说明!C:C,0),2)</f>
        <v>001005</v>
      </c>
      <c r="J1221" s="47" t="str">
        <f>INDEX(数据元说明!A:F,MATCH(H1221,数据元说明!C:C,0),5)</f>
        <v>YYYYMMDD，默认值99991231。</v>
      </c>
      <c r="K1221" s="47" t="str">
        <f>INDEX(数据元说明!A:F,MATCH(H1221,数据元说明!C:C,0),6)</f>
        <v>C8</v>
      </c>
      <c r="L1221" s="66"/>
    </row>
    <row r="1222" spans="1:12" outlineLevel="1" x14ac:dyDescent="0.15">
      <c r="A1222" s="47"/>
      <c r="B1222" s="60"/>
      <c r="C1222" s="47"/>
      <c r="D1222" s="47"/>
      <c r="E1222" s="60"/>
      <c r="F1222" s="61" t="s">
        <v>1456</v>
      </c>
      <c r="G1222" s="47" t="s">
        <v>1457</v>
      </c>
      <c r="H1222" s="62" t="s">
        <v>195</v>
      </c>
      <c r="I1222" s="47" t="str">
        <f>INDEX(数据元说明!A:F,MATCH(H1222,数据元说明!C:C,0),2)</f>
        <v>003011</v>
      </c>
      <c r="J1222" s="47" t="str">
        <f>INDEX(数据元说明!A:F,MATCH(H1222,数据元说明!C:C,0),5)</f>
        <v>元。</v>
      </c>
      <c r="K1222" s="47" t="str">
        <f>INDEX(数据元说明!A:F,MATCH(H1222,数据元说明!C:C,0),6)</f>
        <v>D20.2</v>
      </c>
      <c r="L1222" s="66"/>
    </row>
    <row r="1223" spans="1:12" outlineLevel="1" x14ac:dyDescent="0.15">
      <c r="A1223" s="47"/>
      <c r="B1223" s="60"/>
      <c r="C1223" s="47"/>
      <c r="D1223" s="47"/>
      <c r="E1223" s="60"/>
      <c r="F1223" s="61" t="s">
        <v>1458</v>
      </c>
      <c r="G1223" s="47" t="s">
        <v>1459</v>
      </c>
      <c r="H1223" s="62" t="s">
        <v>262</v>
      </c>
      <c r="I1223" s="47" t="str">
        <f>INDEX(数据元说明!A:F,MATCH(H1223,数据元说明!C:C,0),2)</f>
        <v>003028</v>
      </c>
      <c r="J1223" s="47" t="str">
        <f>INDEX(数据元说明!A:F,MATCH(H1223,数据元说明!C:C,0),5)</f>
        <v>百分比为单位，即1/100，一般为年利。</v>
      </c>
      <c r="K1223" s="47" t="str">
        <f>INDEX(数据元说明!A:F,MATCH(H1223,数据元说明!C:C,0),6)</f>
        <v>D10.6</v>
      </c>
      <c r="L1223" s="66"/>
    </row>
    <row r="1224" spans="1:12" s="39" customFormat="1" outlineLevel="1" x14ac:dyDescent="0.15">
      <c r="A1224" s="82"/>
      <c r="B1224" s="87"/>
      <c r="C1224" s="82"/>
      <c r="D1224" s="82"/>
      <c r="E1224" s="88"/>
      <c r="F1224" s="89" t="s">
        <v>748</v>
      </c>
      <c r="G1224" s="65" t="s">
        <v>749</v>
      </c>
      <c r="H1224" s="90" t="s">
        <v>748</v>
      </c>
      <c r="I1224" s="56" t="str">
        <f>INDEX(数据元说明!A:F,MATCH(H1224,数据元说明!C:C,0),2)</f>
        <v>010010</v>
      </c>
      <c r="J1224" s="56" t="str">
        <f>INDEX(数据元说明!A:F,MATCH(H1224,数据元说明!C:C,0),5)</f>
        <v>固定，浮动。</v>
      </c>
      <c r="K1224" s="56" t="str">
        <f>INDEX(数据元说明!A:F,MATCH(H1224,数据元说明!C:C,0),6)</f>
        <v>C6</v>
      </c>
      <c r="L1224" s="65" t="s">
        <v>750</v>
      </c>
    </row>
    <row r="1225" spans="1:12" s="39" customFormat="1" ht="75.75" outlineLevel="1" x14ac:dyDescent="0.15">
      <c r="A1225" s="82"/>
      <c r="B1225" s="87"/>
      <c r="C1225" s="82"/>
      <c r="D1225" s="82"/>
      <c r="E1225" s="88"/>
      <c r="F1225" s="89" t="s">
        <v>1460</v>
      </c>
      <c r="G1225" s="65" t="s">
        <v>1461</v>
      </c>
      <c r="H1225" s="90" t="s">
        <v>262</v>
      </c>
      <c r="I1225" s="56" t="str">
        <f>INDEX(数据元说明!A:F,MATCH(H1225,数据元说明!C:C,0),2)</f>
        <v>003028</v>
      </c>
      <c r="J1225" s="56" t="str">
        <f>INDEX(数据元说明!A:F,MATCH(H1225,数据元说明!C:C,0),5)</f>
        <v>百分比为单位，即1/100，一般为年利。</v>
      </c>
      <c r="K1225" s="56" t="str">
        <f>INDEX(数据元说明!A:F,MATCH(H1225,数据元说明!C:C,0),6)</f>
        <v>D10.6</v>
      </c>
      <c r="L1225" s="65" t="s">
        <v>1462</v>
      </c>
    </row>
    <row r="1226" spans="1:12" s="39" customFormat="1" ht="61.5" outlineLevel="1" x14ac:dyDescent="0.15">
      <c r="A1226" s="82"/>
      <c r="B1226" s="87"/>
      <c r="C1226" s="82"/>
      <c r="D1226" s="82"/>
      <c r="E1226" s="88"/>
      <c r="F1226" s="89" t="s">
        <v>754</v>
      </c>
      <c r="G1226" s="65" t="s">
        <v>755</v>
      </c>
      <c r="H1226" s="90" t="s">
        <v>754</v>
      </c>
      <c r="I1226" s="56" t="str">
        <f>INDEX(数据元说明!A:F,MATCH(H1226,数据元说明!C:C,0),2)</f>
        <v>005004</v>
      </c>
      <c r="J1226" s="56" t="str">
        <f>INDEX(数据元说明!A:F,MATCH(H1226,数据元说明!C:C,0),5)</f>
        <v>基准点为单位。</v>
      </c>
      <c r="K1226" s="56" t="str">
        <f>INDEX(数据元说明!A:F,MATCH(H1226,数据元说明!C:C,0),6)</f>
        <v>I..10</v>
      </c>
      <c r="L1226" s="65" t="s">
        <v>1463</v>
      </c>
    </row>
    <row r="1227" spans="1:12" outlineLevel="1" x14ac:dyDescent="0.15">
      <c r="A1227" s="47"/>
      <c r="B1227" s="60"/>
      <c r="C1227" s="47"/>
      <c r="D1227" s="47"/>
      <c r="E1227" s="60"/>
      <c r="F1227" s="61" t="s">
        <v>1464</v>
      </c>
      <c r="G1227" s="47" t="s">
        <v>1465</v>
      </c>
      <c r="H1227" s="62" t="s">
        <v>440</v>
      </c>
      <c r="I1227" s="47" t="str">
        <f>INDEX(数据元说明!A:F,MATCH(H1227,数据元说明!C:C,0),2)</f>
        <v>003033</v>
      </c>
      <c r="J1227" s="47" t="str">
        <f>INDEX(数据元说明!A:F,MATCH(H1227,数据元说明!C:C,0),5)</f>
        <v>合同号。</v>
      </c>
      <c r="K1227" s="47" t="str">
        <f>INDEX(数据元说明!A:F,MATCH(H1227,数据元说明!C:C,0),6)</f>
        <v>C..100</v>
      </c>
      <c r="L1227" s="66" t="s">
        <v>441</v>
      </c>
    </row>
    <row r="1228" spans="1:12" outlineLevel="1" x14ac:dyDescent="0.15">
      <c r="A1228" s="10"/>
      <c r="B1228" s="69"/>
      <c r="C1228" s="47"/>
      <c r="D1228" s="47"/>
      <c r="E1228" s="60"/>
      <c r="F1228" s="61" t="s">
        <v>1466</v>
      </c>
      <c r="G1228" s="47" t="s">
        <v>1467</v>
      </c>
      <c r="H1228" s="62" t="s">
        <v>433</v>
      </c>
      <c r="I1228" s="47" t="str">
        <f>INDEX(数据元说明!A:F,MATCH(H1228,数据元说明!C:C,0),2)</f>
        <v>003032</v>
      </c>
      <c r="J1228" s="47" t="str">
        <f>INDEX(数据元说明!A:F,MATCH(H1228,数据元说明!C:C,0),5)</f>
        <v>借据统一编号。</v>
      </c>
      <c r="K1228" s="47" t="str">
        <f>INDEX(数据元说明!A:F,MATCH(H1228,数据元说明!C:C,0),6)</f>
        <v>C..100</v>
      </c>
      <c r="L1228" s="66"/>
    </row>
    <row r="1229" spans="1:12" outlineLevel="1" x14ac:dyDescent="0.15">
      <c r="A1229" s="10"/>
      <c r="B1229" s="69"/>
      <c r="C1229" s="47"/>
      <c r="D1229" s="47"/>
      <c r="E1229" s="60"/>
      <c r="F1229" s="61" t="s">
        <v>338</v>
      </c>
      <c r="G1229" s="47" t="s">
        <v>339</v>
      </c>
      <c r="H1229" s="62" t="s">
        <v>105</v>
      </c>
      <c r="I1229" s="47" t="str">
        <f>INDEX(数据元说明!A:F,MATCH(H1229,数据元说明!C:C,0),2)</f>
        <v>001024</v>
      </c>
      <c r="J1229" s="47" t="str">
        <f>INDEX(数据元说明!A:F,MATCH(H1229,数据元说明!C:C,0),5)</f>
        <v>柜员编号。银行自定义。</v>
      </c>
      <c r="K1229" s="47" t="str">
        <f>INDEX(数据元说明!A:F,MATCH(H1229,数据元说明!C:C,0),6)</f>
        <v>C..30</v>
      </c>
      <c r="L1229" s="66"/>
    </row>
    <row r="1230" spans="1:12" outlineLevel="1" x14ac:dyDescent="0.15">
      <c r="A1230" s="10"/>
      <c r="B1230" s="69"/>
      <c r="C1230" s="47"/>
      <c r="D1230" s="47"/>
      <c r="E1230" s="60"/>
      <c r="F1230" s="61" t="s">
        <v>342</v>
      </c>
      <c r="G1230" s="47" t="s">
        <v>343</v>
      </c>
      <c r="H1230" s="62" t="s">
        <v>105</v>
      </c>
      <c r="I1230" s="47" t="str">
        <f>INDEX(数据元说明!A:F,MATCH(H1230,数据元说明!C:C,0),2)</f>
        <v>001024</v>
      </c>
      <c r="J1230" s="47" t="str">
        <f>INDEX(数据元说明!A:F,MATCH(H1230,数据元说明!C:C,0),5)</f>
        <v>柜员编号。银行自定义。</v>
      </c>
      <c r="K1230" s="47" t="str">
        <f>INDEX(数据元说明!A:F,MATCH(H1230,数据元说明!C:C,0),6)</f>
        <v>C..30</v>
      </c>
      <c r="L1230" s="66"/>
    </row>
    <row r="1231" spans="1:12" ht="58.5" outlineLevel="1" x14ac:dyDescent="0.15">
      <c r="A1231" s="47"/>
      <c r="B1231" s="60"/>
      <c r="C1231" s="47"/>
      <c r="D1231" s="47"/>
      <c r="E1231" s="60"/>
      <c r="F1231" s="61" t="s">
        <v>73</v>
      </c>
      <c r="G1231" s="47" t="s">
        <v>74</v>
      </c>
      <c r="H1231" s="62" t="s">
        <v>53</v>
      </c>
      <c r="I1231" s="47" t="str">
        <f>INDEX(数据元说明!A:F,MATCH(H1231,数据元说明!C:C,0),2)</f>
        <v>001005</v>
      </c>
      <c r="J1231" s="47" t="str">
        <f>INDEX(数据元说明!A:F,MATCH(H1231,数据元说明!C:C,0),5)</f>
        <v>YYYYMMDD，默认值99991231。</v>
      </c>
      <c r="K1231" s="47" t="str">
        <f>INDEX(数据元说明!A:F,MATCH(H1231,数据元说明!C:C,0),6)</f>
        <v>C8</v>
      </c>
      <c r="L1231" s="66" t="s">
        <v>75</v>
      </c>
    </row>
    <row r="1232" spans="1:12" s="36" customFormat="1" ht="31.5" x14ac:dyDescent="0.15">
      <c r="A1232" s="80"/>
      <c r="B1232" s="81"/>
      <c r="C1232" s="52" t="s">
        <v>1468</v>
      </c>
      <c r="D1232" s="52" t="s">
        <v>1469</v>
      </c>
      <c r="E1232" s="53" t="s">
        <v>145</v>
      </c>
      <c r="F1232" s="54"/>
      <c r="G1232" s="52"/>
      <c r="H1232" s="55"/>
      <c r="I1232" s="52"/>
      <c r="J1232" s="52"/>
      <c r="K1232" s="52"/>
      <c r="L1232" s="64" t="s">
        <v>1470</v>
      </c>
    </row>
    <row r="1233" spans="1:12" s="37" customFormat="1" outlineLevel="1" x14ac:dyDescent="0.15">
      <c r="A1233" s="70"/>
      <c r="B1233" s="71"/>
      <c r="C1233" s="56"/>
      <c r="D1233" s="56"/>
      <c r="E1233" s="57"/>
      <c r="F1233" s="58" t="s">
        <v>1471</v>
      </c>
      <c r="G1233" s="56" t="s">
        <v>1472</v>
      </c>
      <c r="H1233" s="59" t="s">
        <v>440</v>
      </c>
      <c r="I1233" s="56" t="str">
        <f>INDEX(数据元说明!A:F,MATCH(H1233,数据元说明!C:C,0),2)</f>
        <v>003033</v>
      </c>
      <c r="J1233" s="56" t="str">
        <f>INDEX(数据元说明!A:F,MATCH(H1233,数据元说明!C:C,0),5)</f>
        <v>合同号。</v>
      </c>
      <c r="K1233" s="56" t="str">
        <f>INDEX(数据元说明!A:F,MATCH(H1233,数据元说明!C:C,0),6)</f>
        <v>C..100</v>
      </c>
      <c r="L1233" s="65" t="s">
        <v>36</v>
      </c>
    </row>
    <row r="1234" spans="1:12" s="37" customFormat="1" outlineLevel="1" x14ac:dyDescent="0.15">
      <c r="A1234" s="70"/>
      <c r="B1234" s="71"/>
      <c r="C1234" s="56"/>
      <c r="D1234" s="56"/>
      <c r="E1234" s="57"/>
      <c r="F1234" s="58" t="s">
        <v>32</v>
      </c>
      <c r="G1234" s="56" t="s">
        <v>33</v>
      </c>
      <c r="H1234" s="59" t="s">
        <v>32</v>
      </c>
      <c r="I1234" s="56" t="str">
        <f>INDEX(数据元说明!A:F,MATCH(H1234,数据元说明!C:C,0),2)</f>
        <v>001011</v>
      </c>
      <c r="J1234" s="56" t="str">
        <f>INDEX(数据元说明!A:F,MATCH(H1234,数据元说明!C:C,0),5)</f>
        <v>人行支付行号</v>
      </c>
      <c r="K1234" s="56" t="str">
        <f>INDEX(数据元说明!A:F,MATCH(H1234,数据元说明!C:C,0),6)</f>
        <v>C..30</v>
      </c>
      <c r="L1234" s="65" t="s">
        <v>82</v>
      </c>
    </row>
    <row r="1235" spans="1:12" s="37" customFormat="1" outlineLevel="1" x14ac:dyDescent="0.15">
      <c r="A1235" s="70"/>
      <c r="B1235" s="71"/>
      <c r="C1235" s="56"/>
      <c r="D1235" s="56"/>
      <c r="E1235" s="57"/>
      <c r="F1235" s="58" t="s">
        <v>37</v>
      </c>
      <c r="G1235" s="56" t="s">
        <v>38</v>
      </c>
      <c r="H1235" s="59" t="s">
        <v>37</v>
      </c>
      <c r="I1235" s="56" t="str">
        <f>INDEX(数据元说明!A:F,MATCH(H1235,数据元说明!C:C,0),2)</f>
        <v>001012</v>
      </c>
      <c r="J1235" s="56" t="str">
        <f>INDEX(数据元说明!A:F,MATCH(H1235,数据元说明!C:C,0),5)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235" s="56" t="str">
        <f>INDEX(数据元说明!A:F,MATCH(H1235,数据元说明!C:C,0),6)</f>
        <v>C..30</v>
      </c>
      <c r="L1235" s="65" t="s">
        <v>84</v>
      </c>
    </row>
    <row r="1236" spans="1:12" s="37" customFormat="1" outlineLevel="1" x14ac:dyDescent="0.15">
      <c r="A1236" s="70"/>
      <c r="B1236" s="71"/>
      <c r="C1236" s="56"/>
      <c r="D1236" s="56"/>
      <c r="E1236" s="57"/>
      <c r="F1236" s="58" t="s">
        <v>34</v>
      </c>
      <c r="G1236" s="56" t="s">
        <v>35</v>
      </c>
      <c r="H1236" s="59" t="s">
        <v>34</v>
      </c>
      <c r="I1236" s="56" t="str">
        <f>INDEX(数据元说明!A:F,MATCH(H1236,数据元说明!C:C,0),2)</f>
        <v>001013</v>
      </c>
      <c r="J1236" s="56" t="str">
        <f>INDEX(数据元说明!A:F,MATCH(H1236,数据元说明!C:C,0),5)</f>
        <v>银行内部机构号。应具有标识机构的唯一性。</v>
      </c>
      <c r="K1236" s="56" t="str">
        <f>INDEX(数据元说明!A:F,MATCH(H1236,数据元说明!C:C,0),6)</f>
        <v>C..30</v>
      </c>
      <c r="L1236" s="65" t="s">
        <v>239</v>
      </c>
    </row>
    <row r="1237" spans="1:12" s="37" customFormat="1" ht="30" outlineLevel="1" x14ac:dyDescent="0.15">
      <c r="A1237" s="70"/>
      <c r="B1237" s="71"/>
      <c r="C1237" s="56"/>
      <c r="D1237" s="56"/>
      <c r="E1237" s="57"/>
      <c r="F1237" s="58" t="s">
        <v>240</v>
      </c>
      <c r="G1237" s="56" t="s">
        <v>241</v>
      </c>
      <c r="H1237" s="59" t="s">
        <v>240</v>
      </c>
      <c r="I1237" s="56" t="str">
        <f>INDEX(数据元说明!A:F,MATCH(H1237,数据元说明!C:C,0),2)</f>
        <v>003006</v>
      </c>
      <c r="J1237" s="56" t="str">
        <f>INDEX(数据元说明!A:F,MATCH(H1237,数据元说明!C:C,0),5)</f>
        <v>机构实际使用的明细科目编号。</v>
      </c>
      <c r="K1237" s="56" t="str">
        <f>INDEX(数据元说明!A:F,MATCH(H1237,数据元说明!C:C,0),6)</f>
        <v>C..60</v>
      </c>
      <c r="L1237" s="65" t="s">
        <v>1473</v>
      </c>
    </row>
    <row r="1238" spans="1:12" s="37" customFormat="1" ht="30" outlineLevel="1" x14ac:dyDescent="0.15">
      <c r="A1238" s="70"/>
      <c r="B1238" s="71"/>
      <c r="C1238" s="56"/>
      <c r="D1238" s="56"/>
      <c r="E1238" s="57"/>
      <c r="F1238" s="58" t="s">
        <v>243</v>
      </c>
      <c r="G1238" s="56" t="s">
        <v>244</v>
      </c>
      <c r="H1238" s="59" t="s">
        <v>243</v>
      </c>
      <c r="I1238" s="56" t="str">
        <f>INDEX(数据元说明!A:F,MATCH(H1238,数据元说明!C:C,0),2)</f>
        <v>003007</v>
      </c>
      <c r="J1238" s="56" t="str">
        <f>INDEX(数据元说明!A:F,MATCH(H1238,数据元说明!C:C,0),5)</f>
        <v>机构实际使用的明细科目名称。</v>
      </c>
      <c r="K1238" s="56" t="str">
        <f>INDEX(数据元说明!A:F,MATCH(H1238,数据元说明!C:C,0),6)</f>
        <v>C..300</v>
      </c>
      <c r="L1238" s="65" t="s">
        <v>1474</v>
      </c>
    </row>
    <row r="1239" spans="1:12" s="37" customFormat="1" ht="31.5" outlineLevel="1" x14ac:dyDescent="0.15">
      <c r="A1239" s="70"/>
      <c r="B1239" s="71"/>
      <c r="C1239" s="56"/>
      <c r="D1239" s="56"/>
      <c r="E1239" s="57"/>
      <c r="F1239" s="58" t="s">
        <v>1475</v>
      </c>
      <c r="G1239" s="56" t="s">
        <v>1476</v>
      </c>
      <c r="H1239" s="59" t="s">
        <v>236</v>
      </c>
      <c r="I1239" s="56" t="str">
        <f>INDEX(数据元说明!A:F,MATCH(H1239,数据元说明!C:C,0),2)</f>
        <v>002001</v>
      </c>
      <c r="J1239" s="56" t="str">
        <f>INDEX(数据元说明!A:F,MATCH(H1239,数据元说明!C:C,0),5)</f>
        <v>银行自定义的唯一识别客户的标识。供应链融资的填写供应链融资编码。</v>
      </c>
      <c r="K1239" s="56" t="str">
        <f>INDEX(数据元说明!A:F,MATCH(H1239,数据元说明!C:C,0),6)</f>
        <v>C..60</v>
      </c>
      <c r="L1239" s="65" t="s">
        <v>1477</v>
      </c>
    </row>
    <row r="1240" spans="1:12" s="37" customFormat="1" ht="31.5" outlineLevel="1" x14ac:dyDescent="0.15">
      <c r="A1240" s="70"/>
      <c r="B1240" s="71"/>
      <c r="C1240" s="56"/>
      <c r="D1240" s="56"/>
      <c r="E1240" s="57"/>
      <c r="F1240" s="58" t="s">
        <v>1478</v>
      </c>
      <c r="G1240" s="56" t="s">
        <v>1479</v>
      </c>
      <c r="H1240" s="59" t="s">
        <v>249</v>
      </c>
      <c r="I1240" s="56" t="str">
        <f>INDEX(数据元说明!A:F,MATCH(H1240,数据元说明!C:C,0),2)</f>
        <v>003019</v>
      </c>
      <c r="J1240" s="56" t="str">
        <f>INDEX(数据元说明!A:F,MATCH(H1240,数据元说明!C:C,0),5)</f>
        <v>账户归属者的名称。</v>
      </c>
      <c r="K1240" s="56" t="str">
        <f>INDEX(数据元说明!A:F,MATCH(H1240,数据元说明!C:C,0),6)</f>
        <v>C..200</v>
      </c>
      <c r="L1240" s="65" t="s">
        <v>331</v>
      </c>
    </row>
    <row r="1241" spans="1:12" s="37" customFormat="1" outlineLevel="1" x14ac:dyDescent="0.15">
      <c r="A1241" s="70"/>
      <c r="B1241" s="71"/>
      <c r="C1241" s="56"/>
      <c r="D1241" s="56"/>
      <c r="E1241" s="57"/>
      <c r="F1241" s="58" t="s">
        <v>1480</v>
      </c>
      <c r="G1241" s="56" t="s">
        <v>1481</v>
      </c>
      <c r="H1241" s="59" t="s">
        <v>301</v>
      </c>
      <c r="I1241" s="56" t="str">
        <f>INDEX(数据元说明!A:F,MATCH(H1241,数据元说明!C:C,0),2)</f>
        <v>004005</v>
      </c>
      <c r="J1241" s="56" t="str">
        <f>INDEX(数据元说明!A:F,MATCH(H1241,数据元说明!C:C,0),5)</f>
        <v>交易代码对应的中文描述，银行自定义。</v>
      </c>
      <c r="K1241" s="56" t="str">
        <f>INDEX(数据元说明!A:F,MATCH(H1241,数据元说明!C:C,0),6)</f>
        <v>C..60</v>
      </c>
      <c r="L1241" s="65"/>
    </row>
    <row r="1242" spans="1:12" s="37" customFormat="1" outlineLevel="1" x14ac:dyDescent="0.15">
      <c r="A1242" s="70"/>
      <c r="B1242" s="71"/>
      <c r="C1242" s="56"/>
      <c r="D1242" s="56"/>
      <c r="E1242" s="57"/>
      <c r="F1242" s="58" t="s">
        <v>1482</v>
      </c>
      <c r="G1242" s="56" t="s">
        <v>1483</v>
      </c>
      <c r="H1242" s="59" t="s">
        <v>1482</v>
      </c>
      <c r="I1242" s="56" t="str">
        <f>INDEX(数据元说明!A:F,MATCH(H1242,数据元说明!C:C,0),2)</f>
        <v>007011</v>
      </c>
      <c r="J1242" s="56" t="str">
        <f>INDEX(数据元说明!A:F,MATCH(H1242,数据元说明!C:C,0),5)</f>
        <v>贷款，票据，其他。</v>
      </c>
      <c r="K1242" s="56" t="str">
        <f>INDEX(数据元说明!A:F,MATCH(H1242,数据元说明!C:C,0),6)</f>
        <v>C..30</v>
      </c>
      <c r="L1242" s="65"/>
    </row>
    <row r="1243" spans="1:12" s="37" customFormat="1" outlineLevel="1" x14ac:dyDescent="0.15">
      <c r="A1243" s="70"/>
      <c r="B1243" s="71"/>
      <c r="C1243" s="56"/>
      <c r="D1243" s="56"/>
      <c r="E1243" s="57"/>
      <c r="F1243" s="58" t="s">
        <v>207</v>
      </c>
      <c r="G1243" s="56" t="s">
        <v>206</v>
      </c>
      <c r="H1243" s="59" t="s">
        <v>207</v>
      </c>
      <c r="I1243" s="56" t="str">
        <f>INDEX(数据元说明!A:F,MATCH(H1243,数据元说明!C:C,0),2)</f>
        <v>003016</v>
      </c>
      <c r="J1243" s="56" t="str">
        <f>INDEX(数据元说明!A:F,MATCH(H1243,数据元说明!C:C,0),5)</f>
        <v>遵循《GB/T 12406-2008 表示货币和资金的代码》的字母代码，如CNY。</v>
      </c>
      <c r="K1243" s="56" t="str">
        <f>INDEX(数据元说明!A:F,MATCH(H1243,数据元说明!C:C,0),6)</f>
        <v>C3</v>
      </c>
      <c r="L1243" s="65"/>
    </row>
    <row r="1244" spans="1:12" s="37" customFormat="1" outlineLevel="1" x14ac:dyDescent="0.15">
      <c r="A1244" s="70"/>
      <c r="B1244" s="71"/>
      <c r="C1244" s="56"/>
      <c r="D1244" s="56"/>
      <c r="E1244" s="57"/>
      <c r="F1244" s="58" t="s">
        <v>1484</v>
      </c>
      <c r="G1244" s="56" t="s">
        <v>1485</v>
      </c>
      <c r="H1244" s="59" t="s">
        <v>195</v>
      </c>
      <c r="I1244" s="56" t="str">
        <f>INDEX(数据元说明!A:F,MATCH(H1244,数据元说明!C:C,0),2)</f>
        <v>003011</v>
      </c>
      <c r="J1244" s="56" t="str">
        <f>INDEX(数据元说明!A:F,MATCH(H1244,数据元说明!C:C,0),5)</f>
        <v>元。</v>
      </c>
      <c r="K1244" s="56" t="str">
        <f>INDEX(数据元说明!A:F,MATCH(H1244,数据元说明!C:C,0),6)</f>
        <v>D20.2</v>
      </c>
      <c r="L1244" s="65"/>
    </row>
    <row r="1245" spans="1:12" s="37" customFormat="1" outlineLevel="1" x14ac:dyDescent="0.15">
      <c r="A1245" s="70"/>
      <c r="B1245" s="71"/>
      <c r="C1245" s="56"/>
      <c r="D1245" s="56"/>
      <c r="E1245" s="57"/>
      <c r="F1245" s="58" t="s">
        <v>1486</v>
      </c>
      <c r="G1245" s="56" t="s">
        <v>1487</v>
      </c>
      <c r="H1245" s="59" t="s">
        <v>1334</v>
      </c>
      <c r="I1245" s="56" t="str">
        <f>INDEX(数据元说明!A:F,MATCH(H1245,数据元说明!C:C,0),2)</f>
        <v>003027</v>
      </c>
      <c r="J1245" s="56" t="str">
        <f>INDEX(数据元说明!A:F,MATCH(H1245,数据元说明!C:C,0),5)</f>
        <v>元。</v>
      </c>
      <c r="K1245" s="56" t="str">
        <f>INDEX(数据元说明!A:F,MATCH(H1245,数据元说明!C:C,0),6)</f>
        <v>D20.2</v>
      </c>
      <c r="L1245" s="65"/>
    </row>
    <row r="1246" spans="1:12" s="37" customFormat="1" outlineLevel="1" x14ac:dyDescent="0.15">
      <c r="A1246" s="70"/>
      <c r="B1246" s="71"/>
      <c r="C1246" s="56"/>
      <c r="D1246" s="56"/>
      <c r="E1246" s="57"/>
      <c r="F1246" s="58" t="s">
        <v>1488</v>
      </c>
      <c r="G1246" s="56" t="s">
        <v>1489</v>
      </c>
      <c r="H1246" s="59" t="s">
        <v>879</v>
      </c>
      <c r="I1246" s="56" t="str">
        <f>INDEX(数据元说明!A:F,MATCH(H1246,数据元说明!C:C,0),2)</f>
        <v>003014</v>
      </c>
      <c r="J1246" s="56" t="str">
        <f>INDEX(数据元说明!A:F,MATCH(H1246,数据元说明!C:C,0),5)</f>
        <v>元。</v>
      </c>
      <c r="K1246" s="56" t="str">
        <f>INDEX(数据元说明!A:F,MATCH(H1246,数据元说明!C:C,0),6)</f>
        <v>D20.2</v>
      </c>
      <c r="L1246" s="65"/>
    </row>
    <row r="1247" spans="1:12" s="37" customFormat="1" outlineLevel="1" x14ac:dyDescent="0.15">
      <c r="A1247" s="70"/>
      <c r="B1247" s="71"/>
      <c r="C1247" s="56"/>
      <c r="D1247" s="56"/>
      <c r="E1247" s="57"/>
      <c r="F1247" s="58" t="s">
        <v>1490</v>
      </c>
      <c r="G1247" s="56" t="s">
        <v>1491</v>
      </c>
      <c r="H1247" s="59" t="s">
        <v>195</v>
      </c>
      <c r="I1247" s="56" t="str">
        <f>INDEX(数据元说明!A:F,MATCH(H1247,数据元说明!C:C,0),2)</f>
        <v>003011</v>
      </c>
      <c r="J1247" s="56" t="str">
        <f>INDEX(数据元说明!A:F,MATCH(H1247,数据元说明!C:C,0),5)</f>
        <v>元。</v>
      </c>
      <c r="K1247" s="56" t="str">
        <f>INDEX(数据元说明!A:F,MATCH(H1247,数据元说明!C:C,0),6)</f>
        <v>D20.2</v>
      </c>
      <c r="L1247" s="65"/>
    </row>
    <row r="1248" spans="1:12" s="37" customFormat="1" outlineLevel="1" x14ac:dyDescent="0.15">
      <c r="A1248" s="56"/>
      <c r="B1248" s="57"/>
      <c r="C1248" s="56"/>
      <c r="D1248" s="56"/>
      <c r="E1248" s="57"/>
      <c r="F1248" s="58" t="s">
        <v>1492</v>
      </c>
      <c r="G1248" s="56" t="s">
        <v>1493</v>
      </c>
      <c r="H1248" s="59" t="s">
        <v>262</v>
      </c>
      <c r="I1248" s="56" t="str">
        <f>INDEX(数据元说明!A:F,MATCH(H1248,数据元说明!C:C,0),2)</f>
        <v>003028</v>
      </c>
      <c r="J1248" s="56" t="str">
        <f>INDEX(数据元说明!A:F,MATCH(H1248,数据元说明!C:C,0),5)</f>
        <v>百分比为单位，即1/100，一般为年利。</v>
      </c>
      <c r="K1248" s="56" t="str">
        <f>INDEX(数据元说明!A:F,MATCH(H1248,数据元说明!C:C,0),6)</f>
        <v>D10.6</v>
      </c>
      <c r="L1248" s="65"/>
    </row>
    <row r="1249" spans="1:12" s="37" customFormat="1" outlineLevel="1" x14ac:dyDescent="0.15">
      <c r="A1249" s="56"/>
      <c r="B1249" s="57"/>
      <c r="C1249" s="56"/>
      <c r="D1249" s="56"/>
      <c r="E1249" s="57"/>
      <c r="F1249" s="58" t="s">
        <v>1494</v>
      </c>
      <c r="G1249" s="56" t="s">
        <v>1495</v>
      </c>
      <c r="H1249" s="59" t="s">
        <v>53</v>
      </c>
      <c r="I1249" s="56" t="str">
        <f>INDEX(数据元说明!A:F,MATCH(H1249,数据元说明!C:C,0),2)</f>
        <v>001005</v>
      </c>
      <c r="J1249" s="56" t="str">
        <f>INDEX(数据元说明!A:F,MATCH(H1249,数据元说明!C:C,0),5)</f>
        <v>YYYYMMDD，默认值99991231。</v>
      </c>
      <c r="K1249" s="56" t="str">
        <f>INDEX(数据元说明!A:F,MATCH(H1249,数据元说明!C:C,0),6)</f>
        <v>C8</v>
      </c>
      <c r="L1249" s="65"/>
    </row>
    <row r="1250" spans="1:12" s="37" customFormat="1" outlineLevel="1" x14ac:dyDescent="0.15">
      <c r="A1250" s="56"/>
      <c r="B1250" s="57"/>
      <c r="C1250" s="56"/>
      <c r="D1250" s="56"/>
      <c r="E1250" s="57"/>
      <c r="F1250" s="58" t="s">
        <v>1496</v>
      </c>
      <c r="G1250" s="56" t="s">
        <v>1497</v>
      </c>
      <c r="H1250" s="59" t="s">
        <v>53</v>
      </c>
      <c r="I1250" s="56" t="str">
        <f>INDEX(数据元说明!A:F,MATCH(H1250,数据元说明!C:C,0),2)</f>
        <v>001005</v>
      </c>
      <c r="J1250" s="56" t="str">
        <f>INDEX(数据元说明!A:F,MATCH(H1250,数据元说明!C:C,0),5)</f>
        <v>YYYYMMDD，默认值99991231。</v>
      </c>
      <c r="K1250" s="56" t="str">
        <f>INDEX(数据元说明!A:F,MATCH(H1250,数据元说明!C:C,0),6)</f>
        <v>C8</v>
      </c>
      <c r="L1250" s="65"/>
    </row>
    <row r="1251" spans="1:12" s="37" customFormat="1" outlineLevel="1" x14ac:dyDescent="0.15">
      <c r="A1251" s="56"/>
      <c r="B1251" s="57"/>
      <c r="C1251" s="56"/>
      <c r="D1251" s="56"/>
      <c r="E1251" s="57"/>
      <c r="F1251" s="58" t="s">
        <v>1498</v>
      </c>
      <c r="G1251" s="56" t="s">
        <v>1499</v>
      </c>
      <c r="H1251" s="59" t="s">
        <v>53</v>
      </c>
      <c r="I1251" s="56" t="str">
        <f>INDEX(数据元说明!A:F,MATCH(H1251,数据元说明!C:C,0),2)</f>
        <v>001005</v>
      </c>
      <c r="J1251" s="56" t="str">
        <f>INDEX(数据元说明!A:F,MATCH(H1251,数据元说明!C:C,0),5)</f>
        <v>YYYYMMDD，默认值99991231。</v>
      </c>
      <c r="K1251" s="56" t="str">
        <f>INDEX(数据元说明!A:F,MATCH(H1251,数据元说明!C:C,0),6)</f>
        <v>C8</v>
      </c>
      <c r="L1251" s="65"/>
    </row>
    <row r="1252" spans="1:12" s="37" customFormat="1" outlineLevel="1" x14ac:dyDescent="0.15">
      <c r="A1252" s="56"/>
      <c r="B1252" s="57"/>
      <c r="C1252" s="56"/>
      <c r="D1252" s="56"/>
      <c r="E1252" s="57"/>
      <c r="F1252" s="58" t="s">
        <v>1500</v>
      </c>
      <c r="G1252" s="56" t="s">
        <v>1501</v>
      </c>
      <c r="H1252" s="59" t="s">
        <v>53</v>
      </c>
      <c r="I1252" s="56" t="str">
        <f>INDEX(数据元说明!A:F,MATCH(H1252,数据元说明!C:C,0),2)</f>
        <v>001005</v>
      </c>
      <c r="J1252" s="56" t="str">
        <f>INDEX(数据元说明!A:F,MATCH(H1252,数据元说明!C:C,0),5)</f>
        <v>YYYYMMDD，默认值99991231。</v>
      </c>
      <c r="K1252" s="56" t="str">
        <f>INDEX(数据元说明!A:F,MATCH(H1252,数据元说明!C:C,0),6)</f>
        <v>C8</v>
      </c>
      <c r="L1252" s="65"/>
    </row>
    <row r="1253" spans="1:12" s="37" customFormat="1" outlineLevel="1" x14ac:dyDescent="0.15">
      <c r="A1253" s="56"/>
      <c r="B1253" s="57"/>
      <c r="C1253" s="56"/>
      <c r="D1253" s="56"/>
      <c r="E1253" s="57"/>
      <c r="F1253" s="58" t="s">
        <v>1502</v>
      </c>
      <c r="G1253" s="56" t="s">
        <v>1503</v>
      </c>
      <c r="H1253" s="59" t="s">
        <v>235</v>
      </c>
      <c r="I1253" s="56" t="str">
        <f>INDEX(数据元说明!A:F,MATCH(H1253,数据元说明!C:C,0),2)</f>
        <v>003001</v>
      </c>
      <c r="J1253" s="56" t="str">
        <f>INDEX(数据元说明!A:F,MATCH(H1253,数据元说明!C:C,0),5)</f>
        <v>系统内最细一级的账号，无唯一性约束，不需要和序号、子序号等做拼接。</v>
      </c>
      <c r="K1253" s="56" t="str">
        <f>INDEX(数据元说明!A:F,MATCH(H1253,数据元说明!C:C,0),6)</f>
        <v>C..60</v>
      </c>
      <c r="L1253" s="79"/>
    </row>
    <row r="1254" spans="1:12" s="37" customFormat="1" ht="31.5" outlineLevel="1" x14ac:dyDescent="0.15">
      <c r="A1254" s="56"/>
      <c r="B1254" s="57"/>
      <c r="C1254" s="56"/>
      <c r="D1254" s="56"/>
      <c r="E1254" s="57"/>
      <c r="F1254" s="58" t="s">
        <v>1504</v>
      </c>
      <c r="G1254" s="56" t="s">
        <v>1505</v>
      </c>
      <c r="H1254" s="59" t="s">
        <v>249</v>
      </c>
      <c r="I1254" s="56" t="str">
        <f>INDEX(数据元说明!A:F,MATCH(H1254,数据元说明!C:C,0),2)</f>
        <v>003019</v>
      </c>
      <c r="J1254" s="56" t="str">
        <f>INDEX(数据元说明!A:F,MATCH(H1254,数据元说明!C:C,0),5)</f>
        <v>账户归属者的名称。</v>
      </c>
      <c r="K1254" s="56" t="str">
        <f>INDEX(数据元说明!A:F,MATCH(H1254,数据元说明!C:C,0),6)</f>
        <v>C..200</v>
      </c>
      <c r="L1254" s="82" t="s">
        <v>331</v>
      </c>
    </row>
    <row r="1255" spans="1:12" s="37" customFormat="1" outlineLevel="1" x14ac:dyDescent="0.15">
      <c r="A1255" s="56"/>
      <c r="B1255" s="57"/>
      <c r="C1255" s="56"/>
      <c r="D1255" s="56"/>
      <c r="E1255" s="57"/>
      <c r="F1255" s="58" t="s">
        <v>1506</v>
      </c>
      <c r="G1255" s="56" t="s">
        <v>1507</v>
      </c>
      <c r="H1255" s="59" t="s">
        <v>32</v>
      </c>
      <c r="I1255" s="56" t="str">
        <f>INDEX(数据元说明!A:F,MATCH(H1255,数据元说明!C:C,0),2)</f>
        <v>001011</v>
      </c>
      <c r="J1255" s="56" t="str">
        <f>INDEX(数据元说明!A:F,MATCH(H1255,数据元说明!C:C,0),5)</f>
        <v>人行支付行号</v>
      </c>
      <c r="K1255" s="56" t="str">
        <f>INDEX(数据元说明!A:F,MATCH(H1255,数据元说明!C:C,0),6)</f>
        <v>C..30</v>
      </c>
      <c r="L1255" s="92"/>
    </row>
    <row r="1256" spans="1:12" s="37" customFormat="1" ht="58.5" outlineLevel="1" x14ac:dyDescent="0.15">
      <c r="A1256" s="56"/>
      <c r="B1256" s="57"/>
      <c r="C1256" s="56"/>
      <c r="D1256" s="56"/>
      <c r="E1256" s="57"/>
      <c r="F1256" s="58" t="s">
        <v>73</v>
      </c>
      <c r="G1256" s="56" t="s">
        <v>74</v>
      </c>
      <c r="H1256" s="59" t="s">
        <v>53</v>
      </c>
      <c r="I1256" s="56" t="str">
        <f>INDEX(数据元说明!A:F,MATCH(H1256,数据元说明!C:C,0),2)</f>
        <v>001005</v>
      </c>
      <c r="J1256" s="56" t="str">
        <f>INDEX(数据元说明!A:F,MATCH(H1256,数据元说明!C:C,0),5)</f>
        <v>YYYYMMDD，默认值99991231。</v>
      </c>
      <c r="K1256" s="56" t="str">
        <f>INDEX(数据元说明!A:F,MATCH(H1256,数据元说明!C:C,0),6)</f>
        <v>C8</v>
      </c>
      <c r="L1256" s="65" t="s">
        <v>75</v>
      </c>
    </row>
    <row r="1257" spans="1:12" s="36" customFormat="1" ht="47.25" x14ac:dyDescent="0.15">
      <c r="A1257" s="52"/>
      <c r="B1257" s="53"/>
      <c r="C1257" s="52" t="s">
        <v>1508</v>
      </c>
      <c r="D1257" s="52" t="s">
        <v>1509</v>
      </c>
      <c r="E1257" s="53" t="s">
        <v>155</v>
      </c>
      <c r="F1257" s="54"/>
      <c r="G1257" s="52"/>
      <c r="H1257" s="55"/>
      <c r="I1257" s="52"/>
      <c r="J1257" s="52"/>
      <c r="K1257" s="52"/>
      <c r="L1257" s="64" t="s">
        <v>1510</v>
      </c>
    </row>
    <row r="1258" spans="1:12" outlineLevel="1" x14ac:dyDescent="0.15">
      <c r="A1258" s="47"/>
      <c r="B1258" s="60"/>
      <c r="C1258" s="47"/>
      <c r="D1258" s="47"/>
      <c r="E1258" s="60"/>
      <c r="F1258" s="61" t="s">
        <v>1471</v>
      </c>
      <c r="G1258" s="47" t="s">
        <v>1472</v>
      </c>
      <c r="H1258" s="62" t="s">
        <v>440</v>
      </c>
      <c r="I1258" s="47" t="str">
        <f>INDEX(数据元说明!A:F,MATCH(H1258,数据元说明!C:C,0),2)</f>
        <v>003033</v>
      </c>
      <c r="J1258" s="47" t="str">
        <f>INDEX(数据元说明!A:F,MATCH(H1258,数据元说明!C:C,0),5)</f>
        <v>合同号。</v>
      </c>
      <c r="K1258" s="47" t="str">
        <f>INDEX(数据元说明!A:F,MATCH(H1258,数据元说明!C:C,0),6)</f>
        <v>C..100</v>
      </c>
      <c r="L1258" s="66"/>
    </row>
    <row r="1259" spans="1:12" outlineLevel="1" x14ac:dyDescent="0.15">
      <c r="A1259" s="47"/>
      <c r="B1259" s="60"/>
      <c r="C1259" s="47"/>
      <c r="D1259" s="47"/>
      <c r="E1259" s="60"/>
      <c r="F1259" s="61" t="s">
        <v>32</v>
      </c>
      <c r="G1259" s="47" t="s">
        <v>33</v>
      </c>
      <c r="H1259" s="62" t="s">
        <v>32</v>
      </c>
      <c r="I1259" s="47" t="str">
        <f>INDEX(数据元说明!A:F,MATCH(H1259,数据元说明!C:C,0),2)</f>
        <v>001011</v>
      </c>
      <c r="J1259" s="47" t="str">
        <f>INDEX(数据元说明!A:F,MATCH(H1259,数据元说明!C:C,0),5)</f>
        <v>人行支付行号</v>
      </c>
      <c r="K1259" s="47" t="str">
        <f>INDEX(数据元说明!A:F,MATCH(H1259,数据元说明!C:C,0),6)</f>
        <v>C..30</v>
      </c>
      <c r="L1259" s="66" t="s">
        <v>82</v>
      </c>
    </row>
    <row r="1260" spans="1:12" outlineLevel="1" x14ac:dyDescent="0.15">
      <c r="A1260" s="47"/>
      <c r="B1260" s="60"/>
      <c r="C1260" s="47"/>
      <c r="D1260" s="47"/>
      <c r="E1260" s="60"/>
      <c r="F1260" s="61" t="s">
        <v>431</v>
      </c>
      <c r="G1260" s="47" t="s">
        <v>432</v>
      </c>
      <c r="H1260" s="62" t="s">
        <v>433</v>
      </c>
      <c r="I1260" s="47" t="str">
        <f>INDEX(数据元说明!A:F,MATCH(H1260,数据元说明!C:C,0),2)</f>
        <v>003032</v>
      </c>
      <c r="J1260" s="47" t="str">
        <f>INDEX(数据元说明!A:F,MATCH(H1260,数据元说明!C:C,0),5)</f>
        <v>借据统一编号。</v>
      </c>
      <c r="K1260" s="47" t="str">
        <f>INDEX(数据元说明!A:F,MATCH(H1260,数据元说明!C:C,0),6)</f>
        <v>C..100</v>
      </c>
      <c r="L1260" s="66" t="s">
        <v>36</v>
      </c>
    </row>
    <row r="1261" spans="1:12" outlineLevel="1" x14ac:dyDescent="0.15">
      <c r="A1261" s="47"/>
      <c r="B1261" s="60"/>
      <c r="C1261" s="47"/>
      <c r="D1261" s="47"/>
      <c r="E1261" s="60"/>
      <c r="F1261" s="61" t="s">
        <v>37</v>
      </c>
      <c r="G1261" s="47" t="s">
        <v>38</v>
      </c>
      <c r="H1261" s="62" t="s">
        <v>37</v>
      </c>
      <c r="I1261" s="47" t="str">
        <f>INDEX(数据元说明!A:F,MATCH(H1261,数据元说明!C:C,0),2)</f>
        <v>001012</v>
      </c>
      <c r="J1261" s="47" t="str">
        <f>INDEX(数据元说明!A:F,MATCH(H1261,数据元说明!C:C,0),5)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261" s="47" t="str">
        <f>INDEX(数据元说明!A:F,MATCH(H1261,数据元说明!C:C,0),6)</f>
        <v>C..30</v>
      </c>
      <c r="L1261" s="66" t="s">
        <v>84</v>
      </c>
    </row>
    <row r="1262" spans="1:12" outlineLevel="1" x14ac:dyDescent="0.15">
      <c r="A1262" s="47"/>
      <c r="B1262" s="60"/>
      <c r="C1262" s="47"/>
      <c r="D1262" s="47"/>
      <c r="E1262" s="60"/>
      <c r="F1262" s="61" t="s">
        <v>34</v>
      </c>
      <c r="G1262" s="47" t="s">
        <v>35</v>
      </c>
      <c r="H1262" s="62" t="s">
        <v>34</v>
      </c>
      <c r="I1262" s="47" t="str">
        <f>INDEX(数据元说明!A:F,MATCH(H1262,数据元说明!C:C,0),2)</f>
        <v>001013</v>
      </c>
      <c r="J1262" s="47" t="str">
        <f>INDEX(数据元说明!A:F,MATCH(H1262,数据元说明!C:C,0),5)</f>
        <v>银行内部机构号。应具有标识机构的唯一性。</v>
      </c>
      <c r="K1262" s="47" t="str">
        <f>INDEX(数据元说明!A:F,MATCH(H1262,数据元说明!C:C,0),6)</f>
        <v>C..30</v>
      </c>
      <c r="L1262" s="66" t="s">
        <v>239</v>
      </c>
    </row>
    <row r="1263" spans="1:12" ht="58.5" outlineLevel="1" x14ac:dyDescent="0.15">
      <c r="A1263" s="47"/>
      <c r="B1263" s="60"/>
      <c r="C1263" s="47"/>
      <c r="D1263" s="47"/>
      <c r="E1263" s="60"/>
      <c r="F1263" s="61" t="s">
        <v>73</v>
      </c>
      <c r="G1263" s="47" t="s">
        <v>74</v>
      </c>
      <c r="H1263" s="62" t="s">
        <v>53</v>
      </c>
      <c r="I1263" s="47" t="str">
        <f>INDEX(数据元说明!A:F,MATCH(H1263,数据元说明!C:C,0),2)</f>
        <v>001005</v>
      </c>
      <c r="J1263" s="47" t="str">
        <f>INDEX(数据元说明!A:F,MATCH(H1263,数据元说明!C:C,0),5)</f>
        <v>YYYYMMDD，默认值99991231。</v>
      </c>
      <c r="K1263" s="47" t="str">
        <f>INDEX(数据元说明!A:F,MATCH(H1263,数据元说明!C:C,0),6)</f>
        <v>C8</v>
      </c>
      <c r="L1263" s="66" t="s">
        <v>75</v>
      </c>
    </row>
    <row r="1264" spans="1:12" s="36" customFormat="1" x14ac:dyDescent="0.15">
      <c r="A1264" s="52"/>
      <c r="B1264" s="53"/>
      <c r="C1264" s="52" t="s">
        <v>1511</v>
      </c>
      <c r="D1264" s="52" t="s">
        <v>1512</v>
      </c>
      <c r="E1264" s="53" t="s">
        <v>352</v>
      </c>
      <c r="F1264" s="54"/>
      <c r="G1264" s="52"/>
      <c r="H1264" s="55"/>
      <c r="I1264" s="52"/>
      <c r="J1264" s="52"/>
      <c r="K1264" s="52"/>
      <c r="L1264" s="64" t="s">
        <v>1513</v>
      </c>
    </row>
    <row r="1265" spans="1:12" s="37" customFormat="1" outlineLevel="1" x14ac:dyDescent="0.15">
      <c r="A1265" s="56"/>
      <c r="B1265" s="57"/>
      <c r="C1265" s="56"/>
      <c r="D1265" s="56"/>
      <c r="E1265" s="57"/>
      <c r="F1265" s="58" t="s">
        <v>1514</v>
      </c>
      <c r="G1265" s="56" t="s">
        <v>1515</v>
      </c>
      <c r="H1265" s="59" t="s">
        <v>53</v>
      </c>
      <c r="I1265" s="56" t="str">
        <f>INDEX(数据元说明!A:F,MATCH(H1265,数据元说明!C:C,0),2)</f>
        <v>001005</v>
      </c>
      <c r="J1265" s="56" t="str">
        <f>INDEX(数据元说明!A:F,MATCH(H1265,数据元说明!C:C,0),5)</f>
        <v>YYYYMMDD，默认值99991231。</v>
      </c>
      <c r="K1265" s="56" t="str">
        <f>INDEX(数据元说明!A:F,MATCH(H1265,数据元说明!C:C,0),6)</f>
        <v>C8</v>
      </c>
      <c r="L1265" s="65" t="s">
        <v>36</v>
      </c>
    </row>
    <row r="1266" spans="1:12" s="37" customFormat="1" outlineLevel="1" x14ac:dyDescent="0.15">
      <c r="A1266" s="56"/>
      <c r="B1266" s="57"/>
      <c r="C1266" s="56"/>
      <c r="D1266" s="56"/>
      <c r="E1266" s="57"/>
      <c r="F1266" s="58" t="s">
        <v>431</v>
      </c>
      <c r="G1266" s="56" t="s">
        <v>432</v>
      </c>
      <c r="H1266" s="59" t="s">
        <v>433</v>
      </c>
      <c r="I1266" s="56" t="str">
        <f>INDEX(数据元说明!A:F,MATCH(H1266,数据元说明!C:C,0),2)</f>
        <v>003032</v>
      </c>
      <c r="J1266" s="56" t="str">
        <f>INDEX(数据元说明!A:F,MATCH(H1266,数据元说明!C:C,0),5)</f>
        <v>借据统一编号。</v>
      </c>
      <c r="K1266" s="56" t="str">
        <f>INDEX(数据元说明!A:F,MATCH(H1266,数据元说明!C:C,0),6)</f>
        <v>C..100</v>
      </c>
      <c r="L1266" s="65" t="s">
        <v>36</v>
      </c>
    </row>
    <row r="1267" spans="1:12" s="37" customFormat="1" outlineLevel="1" x14ac:dyDescent="0.15">
      <c r="A1267" s="56"/>
      <c r="B1267" s="57"/>
      <c r="C1267" s="56"/>
      <c r="D1267" s="56"/>
      <c r="E1267" s="57"/>
      <c r="F1267" s="58" t="s">
        <v>730</v>
      </c>
      <c r="G1267" s="56" t="s">
        <v>731</v>
      </c>
      <c r="H1267" s="59" t="s">
        <v>440</v>
      </c>
      <c r="I1267" s="56" t="str">
        <f>INDEX(数据元说明!A:F,MATCH(H1267,数据元说明!C:C,0),2)</f>
        <v>003033</v>
      </c>
      <c r="J1267" s="56" t="str">
        <f>INDEX(数据元说明!A:F,MATCH(H1267,数据元说明!C:C,0),5)</f>
        <v>合同号。</v>
      </c>
      <c r="K1267" s="56" t="str">
        <f>INDEX(数据元说明!A:F,MATCH(H1267,数据元说明!C:C,0),6)</f>
        <v>C..100</v>
      </c>
      <c r="L1267" s="65" t="s">
        <v>441</v>
      </c>
    </row>
    <row r="1268" spans="1:12" s="37" customFormat="1" ht="31.5" outlineLevel="1" x14ac:dyDescent="0.15">
      <c r="A1268" s="56"/>
      <c r="B1268" s="57"/>
      <c r="C1268" s="56"/>
      <c r="D1268" s="56"/>
      <c r="E1268" s="57"/>
      <c r="F1268" s="58" t="s">
        <v>236</v>
      </c>
      <c r="G1268" s="56" t="s">
        <v>237</v>
      </c>
      <c r="H1268" s="59" t="s">
        <v>236</v>
      </c>
      <c r="I1268" s="56" t="str">
        <f>INDEX(数据元说明!A:F,MATCH(H1268,数据元说明!C:C,0),2)</f>
        <v>002001</v>
      </c>
      <c r="J1268" s="56" t="str">
        <f>INDEX(数据元说明!A:F,MATCH(H1268,数据元说明!C:C,0),5)</f>
        <v>银行自定义的唯一识别客户的标识。供应链融资的填写供应链融资编码。</v>
      </c>
      <c r="K1268" s="56" t="str">
        <f>INDEX(数据元说明!A:F,MATCH(H1268,数据元说明!C:C,0),6)</f>
        <v>C..60</v>
      </c>
      <c r="L1268" s="65" t="s">
        <v>549</v>
      </c>
    </row>
    <row r="1269" spans="1:12" s="37" customFormat="1" outlineLevel="1" x14ac:dyDescent="0.15">
      <c r="A1269" s="56"/>
      <c r="B1269" s="57"/>
      <c r="C1269" s="56"/>
      <c r="D1269" s="56"/>
      <c r="E1269" s="57"/>
      <c r="F1269" s="58" t="s">
        <v>32</v>
      </c>
      <c r="G1269" s="56" t="s">
        <v>33</v>
      </c>
      <c r="H1269" s="59" t="s">
        <v>32</v>
      </c>
      <c r="I1269" s="56" t="str">
        <f>INDEX(数据元说明!A:F,MATCH(H1269,数据元说明!C:C,0),2)</f>
        <v>001011</v>
      </c>
      <c r="J1269" s="56" t="str">
        <f>INDEX(数据元说明!A:F,MATCH(H1269,数据元说明!C:C,0),5)</f>
        <v>人行支付行号</v>
      </c>
      <c r="K1269" s="56" t="str">
        <f>INDEX(数据元说明!A:F,MATCH(H1269,数据元说明!C:C,0),6)</f>
        <v>C..30</v>
      </c>
      <c r="L1269" s="65" t="s">
        <v>82</v>
      </c>
    </row>
    <row r="1270" spans="1:12" s="37" customFormat="1" outlineLevel="1" x14ac:dyDescent="0.15">
      <c r="A1270" s="56"/>
      <c r="B1270" s="57"/>
      <c r="C1270" s="56"/>
      <c r="D1270" s="56"/>
      <c r="E1270" s="57"/>
      <c r="F1270" s="58" t="s">
        <v>37</v>
      </c>
      <c r="G1270" s="56" t="s">
        <v>38</v>
      </c>
      <c r="H1270" s="59" t="s">
        <v>37</v>
      </c>
      <c r="I1270" s="56" t="str">
        <f>INDEX(数据元说明!A:F,MATCH(H1270,数据元说明!C:C,0),2)</f>
        <v>001012</v>
      </c>
      <c r="J1270" s="56" t="str">
        <f>INDEX(数据元说明!A:F,MATCH(H1270,数据元说明!C:C,0),5)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270" s="56" t="str">
        <f>INDEX(数据元说明!A:F,MATCH(H1270,数据元说明!C:C,0),6)</f>
        <v>C..30</v>
      </c>
      <c r="L1270" s="65" t="s">
        <v>84</v>
      </c>
    </row>
    <row r="1271" spans="1:12" s="37" customFormat="1" outlineLevel="1" x14ac:dyDescent="0.15">
      <c r="A1271" s="56"/>
      <c r="B1271" s="57"/>
      <c r="C1271" s="56"/>
      <c r="D1271" s="56"/>
      <c r="E1271" s="57"/>
      <c r="F1271" s="58" t="s">
        <v>34</v>
      </c>
      <c r="G1271" s="56" t="s">
        <v>35</v>
      </c>
      <c r="H1271" s="59" t="s">
        <v>34</v>
      </c>
      <c r="I1271" s="56" t="str">
        <f>INDEX(数据元说明!A:F,MATCH(H1271,数据元说明!C:C,0),2)</f>
        <v>001013</v>
      </c>
      <c r="J1271" s="56" t="str">
        <f>INDEX(数据元说明!A:F,MATCH(H1271,数据元说明!C:C,0),5)</f>
        <v>银行内部机构号。应具有标识机构的唯一性。</v>
      </c>
      <c r="K1271" s="56" t="str">
        <f>INDEX(数据元说明!A:F,MATCH(H1271,数据元说明!C:C,0),6)</f>
        <v>C..30</v>
      </c>
      <c r="L1271" s="65" t="s">
        <v>239</v>
      </c>
    </row>
    <row r="1272" spans="1:12" s="37" customFormat="1" outlineLevel="1" x14ac:dyDescent="0.15">
      <c r="A1272" s="56"/>
      <c r="B1272" s="57"/>
      <c r="C1272" s="56"/>
      <c r="D1272" s="56"/>
      <c r="E1272" s="57"/>
      <c r="F1272" s="58" t="s">
        <v>39</v>
      </c>
      <c r="G1272" s="56" t="s">
        <v>40</v>
      </c>
      <c r="H1272" s="59" t="s">
        <v>41</v>
      </c>
      <c r="I1272" s="56" t="str">
        <f>INDEX(数据元说明!A:F,MATCH(H1272,数据元说明!C:C,0),2)</f>
        <v>001001</v>
      </c>
      <c r="J1272" s="56" t="str">
        <f>INDEX(数据元说明!A:F,MATCH(H1272,数据元说明!C:C,0),5)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272" s="56" t="str">
        <f>INDEX(数据元说明!A:F,MATCH(H1272,数据元说明!C:C,0),6)</f>
        <v>C..200</v>
      </c>
      <c r="L1272" s="65" t="s">
        <v>85</v>
      </c>
    </row>
    <row r="1273" spans="1:12" s="37" customFormat="1" outlineLevel="1" x14ac:dyDescent="0.15">
      <c r="A1273" s="56"/>
      <c r="B1273" s="57"/>
      <c r="C1273" s="56"/>
      <c r="D1273" s="56"/>
      <c r="E1273" s="57"/>
      <c r="F1273" s="58" t="s">
        <v>1516</v>
      </c>
      <c r="G1273" s="56" t="s">
        <v>1517</v>
      </c>
      <c r="H1273" s="59" t="s">
        <v>240</v>
      </c>
      <c r="I1273" s="56" t="str">
        <f>INDEX(数据元说明!A:F,MATCH(H1273,数据元说明!C:C,0),2)</f>
        <v>003006</v>
      </c>
      <c r="J1273" s="56" t="str">
        <f>INDEX(数据元说明!A:F,MATCH(H1273,数据元说明!C:C,0),5)</f>
        <v>机构实际使用的明细科目编号。</v>
      </c>
      <c r="K1273" s="56" t="str">
        <f>INDEX(数据元说明!A:F,MATCH(H1273,数据元说明!C:C,0),6)</f>
        <v>C..60</v>
      </c>
      <c r="L1273" s="65" t="s">
        <v>242</v>
      </c>
    </row>
    <row r="1274" spans="1:12" s="37" customFormat="1" outlineLevel="1" x14ac:dyDescent="0.15">
      <c r="A1274" s="56"/>
      <c r="B1274" s="57"/>
      <c r="C1274" s="56"/>
      <c r="D1274" s="56"/>
      <c r="E1274" s="57"/>
      <c r="F1274" s="58" t="s">
        <v>1518</v>
      </c>
      <c r="G1274" s="56" t="s">
        <v>1519</v>
      </c>
      <c r="H1274" s="59" t="s">
        <v>243</v>
      </c>
      <c r="I1274" s="56" t="str">
        <f>INDEX(数据元说明!A:F,MATCH(H1274,数据元说明!C:C,0),2)</f>
        <v>003007</v>
      </c>
      <c r="J1274" s="56" t="str">
        <f>INDEX(数据元说明!A:F,MATCH(H1274,数据元说明!C:C,0),5)</f>
        <v>机构实际使用的明细科目名称。</v>
      </c>
      <c r="K1274" s="56" t="str">
        <f>INDEX(数据元说明!A:F,MATCH(H1274,数据元说明!C:C,0),6)</f>
        <v>C..300</v>
      </c>
      <c r="L1274" s="65" t="s">
        <v>245</v>
      </c>
    </row>
    <row r="1275" spans="1:12" s="37" customFormat="1" outlineLevel="1" x14ac:dyDescent="0.15">
      <c r="A1275" s="56"/>
      <c r="B1275" s="57"/>
      <c r="C1275" s="56"/>
      <c r="D1275" s="56"/>
      <c r="E1275" s="57"/>
      <c r="F1275" s="58" t="s">
        <v>1520</v>
      </c>
      <c r="G1275" s="56" t="s">
        <v>1521</v>
      </c>
      <c r="H1275" s="59" t="s">
        <v>444</v>
      </c>
      <c r="I1275" s="56" t="str">
        <f>INDEX(数据元说明!A:F,MATCH(H1275,数据元说明!C:C,0),2)</f>
        <v>003034</v>
      </c>
      <c r="J1275" s="56" t="str">
        <f>INDEX(数据元说明!A:F,MATCH(H1275,数据元说明!C:C,0),5)</f>
        <v>正常，关注，次级，可疑，损失。</v>
      </c>
      <c r="K1275" s="56" t="str">
        <f>INDEX(数据元说明!A:F,MATCH(H1275,数据元说明!C:C,0),6)</f>
        <v>C6</v>
      </c>
      <c r="L1275" s="65"/>
    </row>
    <row r="1276" spans="1:12" s="37" customFormat="1" outlineLevel="1" x14ac:dyDescent="0.15">
      <c r="A1276" s="56"/>
      <c r="B1276" s="57"/>
      <c r="C1276" s="56"/>
      <c r="D1276" s="56"/>
      <c r="E1276" s="57"/>
      <c r="F1276" s="58" t="s">
        <v>1522</v>
      </c>
      <c r="G1276" s="56" t="s">
        <v>1523</v>
      </c>
      <c r="H1276" s="59" t="s">
        <v>240</v>
      </c>
      <c r="I1276" s="56" t="str">
        <f>INDEX(数据元说明!A:F,MATCH(H1276,数据元说明!C:C,0),2)</f>
        <v>003006</v>
      </c>
      <c r="J1276" s="56" t="str">
        <f>INDEX(数据元说明!A:F,MATCH(H1276,数据元说明!C:C,0),5)</f>
        <v>机构实际使用的明细科目编号。</v>
      </c>
      <c r="K1276" s="56" t="str">
        <f>INDEX(数据元说明!A:F,MATCH(H1276,数据元说明!C:C,0),6)</f>
        <v>C..60</v>
      </c>
      <c r="L1276" s="65" t="s">
        <v>242</v>
      </c>
    </row>
    <row r="1277" spans="1:12" s="37" customFormat="1" outlineLevel="1" x14ac:dyDescent="0.15">
      <c r="A1277" s="56"/>
      <c r="B1277" s="57"/>
      <c r="C1277" s="56"/>
      <c r="D1277" s="56"/>
      <c r="E1277" s="57"/>
      <c r="F1277" s="58" t="s">
        <v>1524</v>
      </c>
      <c r="G1277" s="56" t="s">
        <v>1525</v>
      </c>
      <c r="H1277" s="59" t="s">
        <v>243</v>
      </c>
      <c r="I1277" s="56" t="str">
        <f>INDEX(数据元说明!A:F,MATCH(H1277,数据元说明!C:C,0),2)</f>
        <v>003007</v>
      </c>
      <c r="J1277" s="56" t="str">
        <f>INDEX(数据元说明!A:F,MATCH(H1277,数据元说明!C:C,0),5)</f>
        <v>机构实际使用的明细科目名称。</v>
      </c>
      <c r="K1277" s="56" t="str">
        <f>INDEX(数据元说明!A:F,MATCH(H1277,数据元说明!C:C,0),6)</f>
        <v>C..300</v>
      </c>
      <c r="L1277" s="65" t="s">
        <v>245</v>
      </c>
    </row>
    <row r="1278" spans="1:12" s="37" customFormat="1" outlineLevel="1" x14ac:dyDescent="0.15">
      <c r="A1278" s="56"/>
      <c r="B1278" s="57"/>
      <c r="C1278" s="56"/>
      <c r="D1278" s="56"/>
      <c r="E1278" s="57"/>
      <c r="F1278" s="58" t="s">
        <v>1526</v>
      </c>
      <c r="G1278" s="56" t="s">
        <v>1527</v>
      </c>
      <c r="H1278" s="59" t="s">
        <v>444</v>
      </c>
      <c r="I1278" s="56" t="str">
        <f>INDEX(数据元说明!A:F,MATCH(H1278,数据元说明!C:C,0),2)</f>
        <v>003034</v>
      </c>
      <c r="J1278" s="56" t="str">
        <f>INDEX(数据元说明!A:F,MATCH(H1278,数据元说明!C:C,0),5)</f>
        <v>正常，关注，次级，可疑，损失。</v>
      </c>
      <c r="K1278" s="56" t="str">
        <f>INDEX(数据元说明!A:F,MATCH(H1278,数据元说明!C:C,0),6)</f>
        <v>C6</v>
      </c>
      <c r="L1278" s="65"/>
    </row>
    <row r="1279" spans="1:12" s="37" customFormat="1" outlineLevel="1" x14ac:dyDescent="0.15">
      <c r="A1279" s="56"/>
      <c r="B1279" s="57"/>
      <c r="C1279" s="56"/>
      <c r="D1279" s="56"/>
      <c r="E1279" s="57"/>
      <c r="F1279" s="58" t="s">
        <v>207</v>
      </c>
      <c r="G1279" s="56" t="s">
        <v>206</v>
      </c>
      <c r="H1279" s="59" t="s">
        <v>207</v>
      </c>
      <c r="I1279" s="56" t="str">
        <f>INDEX(数据元说明!A:F,MATCH(H1279,数据元说明!C:C,0),2)</f>
        <v>003016</v>
      </c>
      <c r="J1279" s="56" t="str">
        <f>INDEX(数据元说明!A:F,MATCH(H1279,数据元说明!C:C,0),5)</f>
        <v>遵循《GB/T 12406-2008 表示货币和资金的代码》的字母代码，如CNY。</v>
      </c>
      <c r="K1279" s="56" t="str">
        <f>INDEX(数据元说明!A:F,MATCH(H1279,数据元说明!C:C,0),6)</f>
        <v>C3</v>
      </c>
      <c r="L1279" s="65"/>
    </row>
    <row r="1280" spans="1:12" s="37" customFormat="1" outlineLevel="1" x14ac:dyDescent="0.15">
      <c r="A1280" s="56"/>
      <c r="B1280" s="57"/>
      <c r="C1280" s="56"/>
      <c r="D1280" s="56"/>
      <c r="E1280" s="57"/>
      <c r="F1280" s="58" t="s">
        <v>1528</v>
      </c>
      <c r="G1280" s="56" t="s">
        <v>1529</v>
      </c>
      <c r="H1280" s="59" t="s">
        <v>195</v>
      </c>
      <c r="I1280" s="56" t="str">
        <f>INDEX(数据元说明!A:F,MATCH(H1280,数据元说明!C:C,0),2)</f>
        <v>003011</v>
      </c>
      <c r="J1280" s="56" t="str">
        <f>INDEX(数据元说明!A:F,MATCH(H1280,数据元说明!C:C,0),5)</f>
        <v>元。</v>
      </c>
      <c r="K1280" s="56" t="str">
        <f>INDEX(数据元说明!A:F,MATCH(H1280,数据元说明!C:C,0),6)</f>
        <v>D20.2</v>
      </c>
      <c r="L1280" s="65" t="s">
        <v>1530</v>
      </c>
    </row>
    <row r="1281" spans="1:12" s="37" customFormat="1" outlineLevel="1" x14ac:dyDescent="0.15">
      <c r="A1281" s="56"/>
      <c r="B1281" s="57"/>
      <c r="C1281" s="56"/>
      <c r="D1281" s="56"/>
      <c r="E1281" s="57"/>
      <c r="F1281" s="58" t="s">
        <v>1531</v>
      </c>
      <c r="G1281" s="56" t="s">
        <v>1532</v>
      </c>
      <c r="H1281" s="59" t="s">
        <v>195</v>
      </c>
      <c r="I1281" s="56" t="str">
        <f>INDEX(数据元说明!A:F,MATCH(H1281,数据元说明!C:C,0),2)</f>
        <v>003011</v>
      </c>
      <c r="J1281" s="56" t="str">
        <f>INDEX(数据元说明!A:F,MATCH(H1281,数据元说明!C:C,0),5)</f>
        <v>元。</v>
      </c>
      <c r="K1281" s="56" t="str">
        <f>INDEX(数据元说明!A:F,MATCH(H1281,数据元说明!C:C,0),6)</f>
        <v>D20.2</v>
      </c>
      <c r="L1281" s="79" t="s">
        <v>1533</v>
      </c>
    </row>
    <row r="1282" spans="1:12" s="37" customFormat="1" ht="31.5" outlineLevel="1" x14ac:dyDescent="0.15">
      <c r="A1282" s="56"/>
      <c r="B1282" s="57"/>
      <c r="C1282" s="56"/>
      <c r="D1282" s="56"/>
      <c r="E1282" s="57"/>
      <c r="F1282" s="58" t="s">
        <v>585</v>
      </c>
      <c r="G1282" s="56" t="s">
        <v>586</v>
      </c>
      <c r="H1282" s="59" t="s">
        <v>41</v>
      </c>
      <c r="I1282" s="56" t="str">
        <f>INDEX(数据元说明!A:F,MATCH(H1282,数据元说明!C:C,0),2)</f>
        <v>001001</v>
      </c>
      <c r="J1282" s="56" t="str">
        <f>INDEX(数据元说明!A:F,MATCH(H1282,数据元说明!C:C,0),5)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282" s="56" t="str">
        <f>INDEX(数据元说明!A:F,MATCH(H1282,数据元说明!C:C,0),6)</f>
        <v>C..200</v>
      </c>
      <c r="L1282" s="82" t="s">
        <v>331</v>
      </c>
    </row>
    <row r="1283" spans="1:12" s="37" customFormat="1" ht="31.5" outlineLevel="1" x14ac:dyDescent="0.15">
      <c r="A1283" s="56"/>
      <c r="B1283" s="57"/>
      <c r="C1283" s="56"/>
      <c r="D1283" s="56"/>
      <c r="E1283" s="57"/>
      <c r="F1283" s="58" t="s">
        <v>1534</v>
      </c>
      <c r="G1283" s="56" t="s">
        <v>1535</v>
      </c>
      <c r="H1283" s="59" t="s">
        <v>80</v>
      </c>
      <c r="I1283" s="56" t="str">
        <f>INDEX(数据元说明!A:F,MATCH(H1283,数据元说明!C:C,0),2)</f>
        <v>001018</v>
      </c>
      <c r="J1283" s="56" t="str">
        <f>INDEX(数据元说明!A:F,MATCH(H1283,数据元说明!C:C,0),5)</f>
        <v>工号。</v>
      </c>
      <c r="K1283" s="56" t="str">
        <f>INDEX(数据元说明!A:F,MATCH(H1283,数据元说明!C:C,0),6)</f>
        <v>C..30</v>
      </c>
      <c r="L1283" s="92" t="s">
        <v>1536</v>
      </c>
    </row>
    <row r="1284" spans="1:12" s="37" customFormat="1" outlineLevel="1" x14ac:dyDescent="0.15">
      <c r="A1284" s="56"/>
      <c r="B1284" s="57"/>
      <c r="C1284" s="56"/>
      <c r="D1284" s="56"/>
      <c r="E1284" s="57"/>
      <c r="F1284" s="58" t="s">
        <v>1537</v>
      </c>
      <c r="G1284" s="56" t="s">
        <v>1538</v>
      </c>
      <c r="H1284" s="59" t="s">
        <v>80</v>
      </c>
      <c r="I1284" s="56" t="str">
        <f>INDEX(数据元说明!A:F,MATCH(H1284,数据元说明!C:C,0),2)</f>
        <v>001018</v>
      </c>
      <c r="J1284" s="56" t="str">
        <f>INDEX(数据元说明!A:F,MATCH(H1284,数据元说明!C:C,0),5)</f>
        <v>工号。</v>
      </c>
      <c r="K1284" s="56" t="str">
        <f>INDEX(数据元说明!A:F,MATCH(H1284,数据元说明!C:C,0),6)</f>
        <v>C..30</v>
      </c>
      <c r="L1284" s="65" t="s">
        <v>1539</v>
      </c>
    </row>
    <row r="1285" spans="1:12" s="37" customFormat="1" outlineLevel="1" x14ac:dyDescent="0.15">
      <c r="A1285" s="56"/>
      <c r="B1285" s="57"/>
      <c r="C1285" s="56"/>
      <c r="D1285" s="56"/>
      <c r="E1285" s="57"/>
      <c r="F1285" s="58" t="s">
        <v>1540</v>
      </c>
      <c r="G1285" s="56" t="s">
        <v>343</v>
      </c>
      <c r="H1285" s="59" t="s">
        <v>80</v>
      </c>
      <c r="I1285" s="56" t="str">
        <f>INDEX(数据元说明!A:F,MATCH(H1285,数据元说明!C:C,0),2)</f>
        <v>001018</v>
      </c>
      <c r="J1285" s="56" t="str">
        <f>INDEX(数据元说明!A:F,MATCH(H1285,数据元说明!C:C,0),5)</f>
        <v>工号。</v>
      </c>
      <c r="K1285" s="56" t="str">
        <f>INDEX(数据元说明!A:F,MATCH(H1285,数据元说明!C:C,0),6)</f>
        <v>C..30</v>
      </c>
      <c r="L1285" s="65" t="s">
        <v>1541</v>
      </c>
    </row>
    <row r="1286" spans="1:12" s="37" customFormat="1" outlineLevel="1" x14ac:dyDescent="0.15">
      <c r="A1286" s="70"/>
      <c r="B1286" s="71"/>
      <c r="C1286" s="56"/>
      <c r="D1286" s="56"/>
      <c r="E1286" s="57"/>
      <c r="F1286" s="58" t="s">
        <v>1542</v>
      </c>
      <c r="G1286" s="56" t="s">
        <v>1543</v>
      </c>
      <c r="H1286" s="59" t="s">
        <v>80</v>
      </c>
      <c r="I1286" s="56" t="str">
        <f>INDEX(数据元说明!A:F,MATCH(H1286,数据元说明!C:C,0),2)</f>
        <v>001018</v>
      </c>
      <c r="J1286" s="56" t="str">
        <f>INDEX(数据元说明!A:F,MATCH(H1286,数据元说明!C:C,0),5)</f>
        <v>工号。</v>
      </c>
      <c r="K1286" s="56" t="str">
        <f>INDEX(数据元说明!A:F,MATCH(H1286,数据元说明!C:C,0),6)</f>
        <v>C..30</v>
      </c>
      <c r="L1286" s="65"/>
    </row>
    <row r="1287" spans="1:12" s="37" customFormat="1" ht="31.5" outlineLevel="1" x14ac:dyDescent="0.15">
      <c r="A1287" s="70"/>
      <c r="B1287" s="71"/>
      <c r="C1287" s="56"/>
      <c r="D1287" s="56"/>
      <c r="E1287" s="57"/>
      <c r="F1287" s="58" t="s">
        <v>1544</v>
      </c>
      <c r="G1287" s="56" t="s">
        <v>1545</v>
      </c>
      <c r="H1287" s="59" t="s">
        <v>1544</v>
      </c>
      <c r="I1287" s="56" t="str">
        <f>INDEX(数据元说明!A:F,MATCH(H1287,数据元说明!C:C,0),2)</f>
        <v>007021</v>
      </c>
      <c r="J1287" s="56" t="str">
        <f>INDEX(数据元说明!A:F,MATCH(H1287,数据元说明!C:C,0),5)</f>
        <v>中文字典或中文描述，银行自定义。</v>
      </c>
      <c r="K1287" s="56" t="str">
        <f>INDEX(数据元说明!A:F,MATCH(H1287,数据元说明!C:C,0),6)</f>
        <v>C..60</v>
      </c>
      <c r="L1287" s="65" t="s">
        <v>1546</v>
      </c>
    </row>
    <row r="1288" spans="1:12" s="37" customFormat="1" outlineLevel="1" x14ac:dyDescent="0.15">
      <c r="A1288" s="70"/>
      <c r="B1288" s="71"/>
      <c r="C1288" s="56"/>
      <c r="D1288" s="56"/>
      <c r="E1288" s="57"/>
      <c r="F1288" s="58" t="s">
        <v>1547</v>
      </c>
      <c r="G1288" s="56" t="s">
        <v>1548</v>
      </c>
      <c r="H1288" s="59" t="s">
        <v>1547</v>
      </c>
      <c r="I1288" s="56" t="str">
        <f>INDEX(数据元说明!A:F,MATCH(H1288,数据元说明!C:C,0),2)</f>
        <v>007012</v>
      </c>
      <c r="J1288" s="56" t="str">
        <f>INDEX(数据元说明!A:F,MATCH(H1288,数据元说明!C:C,0),5)</f>
        <v>人工，自动。</v>
      </c>
      <c r="K1288" s="56" t="str">
        <f>INDEX(数据元说明!A:F,MATCH(H1288,数据元说明!C:C,0),6)</f>
        <v>C..30</v>
      </c>
      <c r="L1288" s="65"/>
    </row>
    <row r="1289" spans="1:12" s="37" customFormat="1" ht="58.5" outlineLevel="1" x14ac:dyDescent="0.15">
      <c r="A1289" s="56"/>
      <c r="B1289" s="57"/>
      <c r="C1289" s="56"/>
      <c r="D1289" s="56"/>
      <c r="E1289" s="57"/>
      <c r="F1289" s="58" t="s">
        <v>73</v>
      </c>
      <c r="G1289" s="56" t="s">
        <v>74</v>
      </c>
      <c r="H1289" s="59" t="s">
        <v>53</v>
      </c>
      <c r="I1289" s="56" t="str">
        <f>INDEX(数据元说明!A:F,MATCH(H1289,数据元说明!C:C,0),2)</f>
        <v>001005</v>
      </c>
      <c r="J1289" s="56" t="str">
        <f>INDEX(数据元说明!A:F,MATCH(H1289,数据元说明!C:C,0),5)</f>
        <v>YYYYMMDD，默认值99991231。</v>
      </c>
      <c r="K1289" s="56" t="str">
        <f>INDEX(数据元说明!A:F,MATCH(H1289,数据元说明!C:C,0),6)</f>
        <v>C8</v>
      </c>
      <c r="L1289" s="65" t="s">
        <v>75</v>
      </c>
    </row>
    <row r="1290" spans="1:12" s="35" customFormat="1" x14ac:dyDescent="0.15">
      <c r="A1290" s="48" t="s">
        <v>1549</v>
      </c>
      <c r="B1290" s="49" t="s">
        <v>1550</v>
      </c>
      <c r="C1290" s="48"/>
      <c r="D1290" s="48"/>
      <c r="E1290" s="49"/>
      <c r="F1290" s="50"/>
      <c r="G1290" s="48"/>
      <c r="H1290" s="51"/>
      <c r="I1290" s="48"/>
      <c r="J1290" s="48"/>
      <c r="K1290" s="48"/>
      <c r="L1290" s="63"/>
    </row>
    <row r="1291" spans="1:12" s="36" customFormat="1" ht="31.5" x14ac:dyDescent="0.15">
      <c r="A1291" s="52"/>
      <c r="B1291" s="53"/>
      <c r="C1291" s="52" t="s">
        <v>1551</v>
      </c>
      <c r="D1291" s="52" t="s">
        <v>1552</v>
      </c>
      <c r="E1291" s="53" t="s">
        <v>30</v>
      </c>
      <c r="F1291" s="54"/>
      <c r="G1291" s="52"/>
      <c r="H1291" s="55"/>
      <c r="I1291" s="52"/>
      <c r="J1291" s="52"/>
      <c r="K1291" s="52"/>
      <c r="L1291" s="64" t="s">
        <v>1553</v>
      </c>
    </row>
    <row r="1292" spans="1:12" outlineLevel="1" x14ac:dyDescent="0.15">
      <c r="A1292" s="47"/>
      <c r="B1292" s="60"/>
      <c r="C1292" s="47"/>
      <c r="D1292" s="47"/>
      <c r="E1292" s="60"/>
      <c r="F1292" s="61" t="s">
        <v>285</v>
      </c>
      <c r="G1292" s="47" t="s">
        <v>286</v>
      </c>
      <c r="H1292" s="62" t="s">
        <v>285</v>
      </c>
      <c r="I1292" s="47" t="str">
        <f>INDEX(数据元说明!A:F,MATCH(H1292,数据元说明!C:C,0),2)</f>
        <v>004001</v>
      </c>
      <c r="J1292" s="47" t="str">
        <f>INDEX(数据元说明!A:F,MATCH(H1292,数据元说明!C:C,0),5)</f>
        <v>如核心交易流水号不能唯一识别，则加上日期。</v>
      </c>
      <c r="K1292" s="47" t="str">
        <f>INDEX(数据元说明!A:F,MATCH(H1292,数据元说明!C:C,0),6)</f>
        <v>C..60</v>
      </c>
      <c r="L1292" s="66" t="s">
        <v>36</v>
      </c>
    </row>
    <row r="1293" spans="1:12" outlineLevel="1" x14ac:dyDescent="0.15">
      <c r="A1293" s="47"/>
      <c r="B1293" s="60"/>
      <c r="C1293" s="47"/>
      <c r="D1293" s="47"/>
      <c r="E1293" s="60"/>
      <c r="F1293" s="61" t="s">
        <v>288</v>
      </c>
      <c r="G1293" s="47" t="s">
        <v>289</v>
      </c>
      <c r="H1293" s="62" t="s">
        <v>288</v>
      </c>
      <c r="I1293" s="47" t="str">
        <f>INDEX(数据元说明!A:F,MATCH(H1293,数据元说明!C:C,0),2)</f>
        <v>004002</v>
      </c>
      <c r="J1293" s="47" t="str">
        <f>INDEX(数据元说明!A:F,MATCH(H1293,数据元说明!C:C,0),5)</f>
        <v>子交易流水号，或分录交易流水号。</v>
      </c>
      <c r="K1293" s="47" t="str">
        <f>INDEX(数据元说明!A:F,MATCH(H1293,数据元说明!C:C,0),6)</f>
        <v>C..30</v>
      </c>
      <c r="L1293" s="66" t="s">
        <v>36</v>
      </c>
    </row>
    <row r="1294" spans="1:12" outlineLevel="1" x14ac:dyDescent="0.15">
      <c r="A1294" s="47"/>
      <c r="B1294" s="60"/>
      <c r="C1294" s="47"/>
      <c r="D1294" s="47"/>
      <c r="E1294" s="60"/>
      <c r="F1294" s="61" t="s">
        <v>291</v>
      </c>
      <c r="G1294" s="47" t="s">
        <v>292</v>
      </c>
      <c r="H1294" s="62" t="s">
        <v>291</v>
      </c>
      <c r="I1294" s="47" t="str">
        <f>INDEX(数据元说明!A:F,MATCH(H1294,数据元说明!C:C,0),2)</f>
        <v>004003</v>
      </c>
      <c r="J1294" s="47" t="str">
        <f>INDEX(数据元说明!A:F,MATCH(H1294,数据元说明!C:C,0),5)</f>
        <v>笔次序号。批量业务执行时的执行序号。</v>
      </c>
      <c r="K1294" s="47" t="str">
        <f>INDEX(数据元说明!A:F,MATCH(H1294,数据元说明!C:C,0),6)</f>
        <v>I..30</v>
      </c>
      <c r="L1294" s="66" t="s">
        <v>36</v>
      </c>
    </row>
    <row r="1295" spans="1:12" outlineLevel="1" x14ac:dyDescent="0.15">
      <c r="A1295" s="47"/>
      <c r="B1295" s="60"/>
      <c r="C1295" s="47"/>
      <c r="D1295" s="47"/>
      <c r="E1295" s="60"/>
      <c r="F1295" s="61" t="s">
        <v>1554</v>
      </c>
      <c r="G1295" s="47" t="s">
        <v>1555</v>
      </c>
      <c r="H1295" s="62" t="s">
        <v>53</v>
      </c>
      <c r="I1295" s="47" t="str">
        <f>INDEX(数据元说明!A:F,MATCH(H1295,数据元说明!C:C,0),2)</f>
        <v>001005</v>
      </c>
      <c r="J1295" s="47" t="str">
        <f>INDEX(数据元说明!A:F,MATCH(H1295,数据元说明!C:C,0),5)</f>
        <v>YYYYMMDD，默认值99991231。</v>
      </c>
      <c r="K1295" s="47" t="str">
        <f>INDEX(数据元说明!A:F,MATCH(H1295,数据元说明!C:C,0),6)</f>
        <v>C8</v>
      </c>
      <c r="L1295" s="66" t="s">
        <v>36</v>
      </c>
    </row>
    <row r="1296" spans="1:12" outlineLevel="1" x14ac:dyDescent="0.15">
      <c r="A1296" s="47"/>
      <c r="B1296" s="60"/>
      <c r="C1296" s="47"/>
      <c r="D1296" s="47"/>
      <c r="E1296" s="60"/>
      <c r="F1296" s="61" t="s">
        <v>32</v>
      </c>
      <c r="G1296" s="47" t="s">
        <v>33</v>
      </c>
      <c r="H1296" s="62" t="s">
        <v>32</v>
      </c>
      <c r="I1296" s="47" t="str">
        <f>INDEX(数据元说明!A:F,MATCH(H1296,数据元说明!C:C,0),2)</f>
        <v>001011</v>
      </c>
      <c r="J1296" s="47" t="str">
        <f>INDEX(数据元说明!A:F,MATCH(H1296,数据元说明!C:C,0),5)</f>
        <v>人行支付行号</v>
      </c>
      <c r="K1296" s="47" t="str">
        <f>INDEX(数据元说明!A:F,MATCH(H1296,数据元说明!C:C,0),6)</f>
        <v>C..30</v>
      </c>
      <c r="L1296" s="66" t="s">
        <v>82</v>
      </c>
    </row>
    <row r="1297" spans="1:12" outlineLevel="1" x14ac:dyDescent="0.15">
      <c r="A1297" s="47"/>
      <c r="B1297" s="60"/>
      <c r="C1297" s="47"/>
      <c r="D1297" s="47"/>
      <c r="E1297" s="60"/>
      <c r="F1297" s="61" t="s">
        <v>34</v>
      </c>
      <c r="G1297" s="47" t="s">
        <v>35</v>
      </c>
      <c r="H1297" s="62" t="s">
        <v>34</v>
      </c>
      <c r="I1297" s="47" t="str">
        <f>INDEX(数据元说明!A:F,MATCH(H1297,数据元说明!C:C,0),2)</f>
        <v>001013</v>
      </c>
      <c r="J1297" s="47" t="str">
        <f>INDEX(数据元说明!A:F,MATCH(H1297,数据元说明!C:C,0),5)</f>
        <v>银行内部机构号。应具有标识机构的唯一性。</v>
      </c>
      <c r="K1297" s="47" t="str">
        <f>INDEX(数据元说明!A:F,MATCH(H1297,数据元说明!C:C,0),6)</f>
        <v>C..30</v>
      </c>
      <c r="L1297" s="66" t="s">
        <v>239</v>
      </c>
    </row>
    <row r="1298" spans="1:12" outlineLevel="1" x14ac:dyDescent="0.15">
      <c r="A1298" s="47"/>
      <c r="B1298" s="60"/>
      <c r="C1298" s="47"/>
      <c r="D1298" s="47"/>
      <c r="E1298" s="60"/>
      <c r="F1298" s="61" t="s">
        <v>37</v>
      </c>
      <c r="G1298" s="47" t="s">
        <v>38</v>
      </c>
      <c r="H1298" s="62" t="s">
        <v>37</v>
      </c>
      <c r="I1298" s="47" t="str">
        <f>INDEX(数据元说明!A:F,MATCH(H1298,数据元说明!C:C,0),2)</f>
        <v>001012</v>
      </c>
      <c r="J1298" s="47" t="str">
        <f>INDEX(数据元说明!A:F,MATCH(H1298,数据元说明!C:C,0),5)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298" s="47" t="str">
        <f>INDEX(数据元说明!A:F,MATCH(H1298,数据元说明!C:C,0),6)</f>
        <v>C..30</v>
      </c>
      <c r="L1298" s="66" t="s">
        <v>84</v>
      </c>
    </row>
    <row r="1299" spans="1:12" outlineLevel="1" x14ac:dyDescent="0.15">
      <c r="A1299" s="47"/>
      <c r="B1299" s="60"/>
      <c r="C1299" s="47"/>
      <c r="D1299" s="47"/>
      <c r="E1299" s="60"/>
      <c r="F1299" s="61" t="s">
        <v>240</v>
      </c>
      <c r="G1299" s="47" t="s">
        <v>241</v>
      </c>
      <c r="H1299" s="62" t="s">
        <v>240</v>
      </c>
      <c r="I1299" s="47" t="str">
        <f>INDEX(数据元说明!A:F,MATCH(H1299,数据元说明!C:C,0),2)</f>
        <v>003006</v>
      </c>
      <c r="J1299" s="47" t="str">
        <f>INDEX(数据元说明!A:F,MATCH(H1299,数据元说明!C:C,0),5)</f>
        <v>机构实际使用的明细科目编号。</v>
      </c>
      <c r="K1299" s="47" t="str">
        <f>INDEX(数据元说明!A:F,MATCH(H1299,数据元说明!C:C,0),6)</f>
        <v>C..60</v>
      </c>
      <c r="L1299" s="66" t="s">
        <v>242</v>
      </c>
    </row>
    <row r="1300" spans="1:12" outlineLevel="1" x14ac:dyDescent="0.15">
      <c r="A1300" s="47"/>
      <c r="B1300" s="60"/>
      <c r="C1300" s="47"/>
      <c r="D1300" s="47"/>
      <c r="E1300" s="60"/>
      <c r="F1300" s="61" t="s">
        <v>1367</v>
      </c>
      <c r="G1300" s="47" t="s">
        <v>1368</v>
      </c>
      <c r="H1300" s="62" t="s">
        <v>56</v>
      </c>
      <c r="I1300" s="47" t="str">
        <f>INDEX(数据元说明!A:F,MATCH(H1300,数据元说明!C:C,0),2)</f>
        <v>001007</v>
      </c>
      <c r="J1300" s="47" t="str">
        <f>INDEX(数据元说明!A:F,MATCH(H1300,数据元说明!C:C,0),5)</f>
        <v>24小时制时间，精确到秒。hhmmss，默认值000000。</v>
      </c>
      <c r="K1300" s="47" t="str">
        <f>INDEX(数据元说明!A:F,MATCH(H1300,数据元说明!C:C,0),6)</f>
        <v>C6</v>
      </c>
      <c r="L1300" s="66"/>
    </row>
    <row r="1301" spans="1:12" outlineLevel="1" x14ac:dyDescent="0.15">
      <c r="A1301" s="47"/>
      <c r="B1301" s="60"/>
      <c r="C1301" s="47"/>
      <c r="D1301" s="47"/>
      <c r="E1301" s="60"/>
      <c r="F1301" s="61" t="s">
        <v>1556</v>
      </c>
      <c r="G1301" s="47" t="s">
        <v>423</v>
      </c>
      <c r="H1301" s="62" t="s">
        <v>53</v>
      </c>
      <c r="I1301" s="47" t="str">
        <f>INDEX(数据元说明!A:F,MATCH(H1301,数据元说明!C:C,0),2)</f>
        <v>001005</v>
      </c>
      <c r="J1301" s="47" t="str">
        <f>INDEX(数据元说明!A:F,MATCH(H1301,数据元说明!C:C,0),5)</f>
        <v>YYYYMMDD，默认值99991231。</v>
      </c>
      <c r="K1301" s="47" t="str">
        <f>INDEX(数据元说明!A:F,MATCH(H1301,数据元说明!C:C,0),6)</f>
        <v>C8</v>
      </c>
      <c r="L1301" s="66"/>
    </row>
    <row r="1302" spans="1:12" outlineLevel="1" x14ac:dyDescent="0.15">
      <c r="A1302" s="47"/>
      <c r="B1302" s="60"/>
      <c r="C1302" s="47"/>
      <c r="D1302" s="47"/>
      <c r="E1302" s="60"/>
      <c r="F1302" s="61" t="s">
        <v>1557</v>
      </c>
      <c r="G1302" s="47" t="s">
        <v>1558</v>
      </c>
      <c r="H1302" s="62" t="s">
        <v>56</v>
      </c>
      <c r="I1302" s="47" t="str">
        <f>INDEX(数据元说明!A:F,MATCH(H1302,数据元说明!C:C,0),2)</f>
        <v>001007</v>
      </c>
      <c r="J1302" s="47" t="str">
        <f>INDEX(数据元说明!A:F,MATCH(H1302,数据元说明!C:C,0),5)</f>
        <v>24小时制时间，精确到秒。hhmmss，默认值000000。</v>
      </c>
      <c r="K1302" s="47" t="str">
        <f>INDEX(数据元说明!A:F,MATCH(H1302,数据元说明!C:C,0),6)</f>
        <v>C6</v>
      </c>
      <c r="L1302" s="66"/>
    </row>
    <row r="1303" spans="1:12" s="37" customFormat="1" outlineLevel="1" x14ac:dyDescent="0.15">
      <c r="A1303" s="56"/>
      <c r="B1303" s="57"/>
      <c r="C1303" s="56"/>
      <c r="D1303" s="56"/>
      <c r="E1303" s="57"/>
      <c r="F1303" s="58" t="s">
        <v>1559</v>
      </c>
      <c r="G1303" s="56" t="s">
        <v>1560</v>
      </c>
      <c r="H1303" s="59" t="s">
        <v>41</v>
      </c>
      <c r="I1303" s="56" t="str">
        <f>INDEX(数据元说明!A:F,MATCH(H1303,数据元说明!C:C,0),2)</f>
        <v>001001</v>
      </c>
      <c r="J1303" s="56" t="str">
        <f>INDEX(数据元说明!A:F,MATCH(H1303,数据元说明!C:C,0),5)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303" s="56" t="str">
        <f>INDEX(数据元说明!A:F,MATCH(H1303,数据元说明!C:C,0),6)</f>
        <v>C..200</v>
      </c>
      <c r="L1303" s="65"/>
    </row>
    <row r="1304" spans="1:12" s="37" customFormat="1" outlineLevel="1" x14ac:dyDescent="0.15">
      <c r="A1304" s="56"/>
      <c r="B1304" s="57"/>
      <c r="C1304" s="56"/>
      <c r="D1304" s="56"/>
      <c r="E1304" s="57"/>
      <c r="F1304" s="58" t="s">
        <v>1561</v>
      </c>
      <c r="G1304" s="56" t="s">
        <v>1562</v>
      </c>
      <c r="H1304" s="59" t="s">
        <v>235</v>
      </c>
      <c r="I1304" s="56" t="str">
        <f>INDEX(数据元说明!A:F,MATCH(H1304,数据元说明!C:C,0),2)</f>
        <v>003001</v>
      </c>
      <c r="J1304" s="56" t="str">
        <f>INDEX(数据元说明!A:F,MATCH(H1304,数据元说明!C:C,0),5)</f>
        <v>系统内最细一级的账号，无唯一性约束，不需要和序号、子序号等做拼接。</v>
      </c>
      <c r="K1304" s="56" t="str">
        <f>INDEX(数据元说明!A:F,MATCH(H1304,数据元说明!C:C,0),6)</f>
        <v>C..60</v>
      </c>
      <c r="L1304" s="79" t="s">
        <v>36</v>
      </c>
    </row>
    <row r="1305" spans="1:12" s="37" customFormat="1" ht="31.5" outlineLevel="1" x14ac:dyDescent="0.15">
      <c r="A1305" s="56"/>
      <c r="B1305" s="57"/>
      <c r="C1305" s="56"/>
      <c r="D1305" s="56"/>
      <c r="E1305" s="57"/>
      <c r="F1305" s="58" t="s">
        <v>1563</v>
      </c>
      <c r="G1305" s="56" t="s">
        <v>1564</v>
      </c>
      <c r="H1305" s="59" t="s">
        <v>249</v>
      </c>
      <c r="I1305" s="56" t="str">
        <f>INDEX(数据元说明!A:F,MATCH(H1305,数据元说明!C:C,0),2)</f>
        <v>003019</v>
      </c>
      <c r="J1305" s="56" t="str">
        <f>INDEX(数据元说明!A:F,MATCH(H1305,数据元说明!C:C,0),5)</f>
        <v>账户归属者的名称。</v>
      </c>
      <c r="K1305" s="56" t="str">
        <f>INDEX(数据元说明!A:F,MATCH(H1305,数据元说明!C:C,0),6)</f>
        <v>C..200</v>
      </c>
      <c r="L1305" s="98" t="s">
        <v>331</v>
      </c>
    </row>
    <row r="1306" spans="1:12" s="37" customFormat="1" outlineLevel="1" x14ac:dyDescent="0.15">
      <c r="A1306" s="56"/>
      <c r="B1306" s="57"/>
      <c r="C1306" s="56"/>
      <c r="D1306" s="56"/>
      <c r="E1306" s="57"/>
      <c r="F1306" s="58" t="s">
        <v>1565</v>
      </c>
      <c r="G1306" s="56" t="s">
        <v>1566</v>
      </c>
      <c r="H1306" s="59" t="s">
        <v>1565</v>
      </c>
      <c r="I1306" s="56" t="str">
        <f>INDEX(数据元说明!A:F,MATCH(H1306,数据元说明!C:C,0),2)</f>
        <v>004012</v>
      </c>
      <c r="J1306" s="56" t="str">
        <f>INDEX(数据元说明!A:F,MATCH(H1306,数据元说明!C:C,0),5)</f>
        <v>中文描述或中文字典，银行自定义。</v>
      </c>
      <c r="K1306" s="56" t="str">
        <f>INDEX(数据元说明!A:F,MATCH(H1306,数据元说明!C:C,0),6)</f>
        <v>C..60</v>
      </c>
      <c r="L1306" s="92"/>
    </row>
    <row r="1307" spans="1:12" s="37" customFormat="1" ht="17.25" customHeight="1" outlineLevel="1" x14ac:dyDescent="0.15">
      <c r="A1307" s="70"/>
      <c r="B1307" s="71"/>
      <c r="C1307" s="70"/>
      <c r="D1307" s="70"/>
      <c r="E1307" s="71"/>
      <c r="F1307" s="58" t="s">
        <v>320</v>
      </c>
      <c r="G1307" s="56" t="s">
        <v>321</v>
      </c>
      <c r="H1307" s="59" t="s">
        <v>32</v>
      </c>
      <c r="I1307" s="56" t="str">
        <f>INDEX(数据元说明!A:F,MATCH(H1307,数据元说明!C:C,0),2)</f>
        <v>001011</v>
      </c>
      <c r="J1307" s="56" t="str">
        <f>INDEX(数据元说明!A:F,MATCH(H1307,数据元说明!C:C,0),5)</f>
        <v>人行支付行号</v>
      </c>
      <c r="K1307" s="56" t="str">
        <f>INDEX(数据元说明!A:F,MATCH(H1307,数据元说明!C:C,0),6)</f>
        <v>C..30</v>
      </c>
      <c r="L1307" s="65" t="s">
        <v>322</v>
      </c>
    </row>
    <row r="1308" spans="1:12" s="37" customFormat="1" outlineLevel="1" x14ac:dyDescent="0.15">
      <c r="A1308" s="56"/>
      <c r="B1308" s="57"/>
      <c r="C1308" s="56"/>
      <c r="D1308" s="56"/>
      <c r="E1308" s="57"/>
      <c r="F1308" s="58" t="s">
        <v>1567</v>
      </c>
      <c r="G1308" s="56" t="s">
        <v>1568</v>
      </c>
      <c r="H1308" s="59" t="s">
        <v>41</v>
      </c>
      <c r="I1308" s="56" t="str">
        <f>INDEX(数据元说明!A:F,MATCH(H1308,数据元说明!C:C,0),2)</f>
        <v>001001</v>
      </c>
      <c r="J1308" s="56" t="str">
        <f>INDEX(数据元说明!A:F,MATCH(H1308,数据元说明!C:C,0),5)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308" s="56" t="str">
        <f>INDEX(数据元说明!A:F,MATCH(H1308,数据元说明!C:C,0),6)</f>
        <v>C..200</v>
      </c>
      <c r="L1308" s="65"/>
    </row>
    <row r="1309" spans="1:12" s="37" customFormat="1" ht="31.5" outlineLevel="1" x14ac:dyDescent="0.15">
      <c r="A1309" s="70"/>
      <c r="B1309" s="71"/>
      <c r="C1309" s="70"/>
      <c r="D1309" s="70"/>
      <c r="E1309" s="71"/>
      <c r="F1309" s="58" t="s">
        <v>314</v>
      </c>
      <c r="G1309" s="56" t="s">
        <v>315</v>
      </c>
      <c r="H1309" s="59" t="s">
        <v>235</v>
      </c>
      <c r="I1309" s="56" t="str">
        <f>INDEX(数据元说明!A:F,MATCH(H1309,数据元说明!C:C,0),2)</f>
        <v>003001</v>
      </c>
      <c r="J1309" s="56" t="str">
        <f>INDEX(数据元说明!A:F,MATCH(H1309,数据元说明!C:C,0),5)</f>
        <v>系统内最细一级的账号，无唯一性约束，不需要和序号、子序号等做拼接。</v>
      </c>
      <c r="K1309" s="56" t="str">
        <f>INDEX(数据元说明!A:F,MATCH(H1309,数据元说明!C:C,0),6)</f>
        <v>C..60</v>
      </c>
      <c r="L1309" s="79" t="s">
        <v>316</v>
      </c>
    </row>
    <row r="1310" spans="1:12" s="37" customFormat="1" ht="31.5" outlineLevel="1" x14ac:dyDescent="0.15">
      <c r="A1310" s="56"/>
      <c r="B1310" s="57"/>
      <c r="C1310" s="56"/>
      <c r="D1310" s="56"/>
      <c r="E1310" s="57"/>
      <c r="F1310" s="58" t="s">
        <v>317</v>
      </c>
      <c r="G1310" s="56" t="s">
        <v>318</v>
      </c>
      <c r="H1310" s="59" t="s">
        <v>249</v>
      </c>
      <c r="I1310" s="56" t="str">
        <f>INDEX(数据元说明!A:F,MATCH(H1310,数据元说明!C:C,0),2)</f>
        <v>003019</v>
      </c>
      <c r="J1310" s="56" t="str">
        <f>INDEX(数据元说明!A:F,MATCH(H1310,数据元说明!C:C,0),5)</f>
        <v>账户归属者的名称。</v>
      </c>
      <c r="K1310" s="56" t="str">
        <f>INDEX(数据元说明!A:F,MATCH(H1310,数据元说明!C:C,0),6)</f>
        <v>C..200</v>
      </c>
      <c r="L1310" s="82" t="s">
        <v>331</v>
      </c>
    </row>
    <row r="1311" spans="1:12" s="37" customFormat="1" outlineLevel="1" x14ac:dyDescent="0.15">
      <c r="A1311" s="56"/>
      <c r="B1311" s="57"/>
      <c r="C1311" s="56"/>
      <c r="D1311" s="56"/>
      <c r="E1311" s="57"/>
      <c r="F1311" s="58" t="s">
        <v>303</v>
      </c>
      <c r="G1311" s="56" t="s">
        <v>304</v>
      </c>
      <c r="H1311" s="59" t="s">
        <v>195</v>
      </c>
      <c r="I1311" s="56" t="str">
        <f>INDEX(数据元说明!A:F,MATCH(H1311,数据元说明!C:C,0),2)</f>
        <v>003011</v>
      </c>
      <c r="J1311" s="56" t="str">
        <f>INDEX(数据元说明!A:F,MATCH(H1311,数据元说明!C:C,0),5)</f>
        <v>元。</v>
      </c>
      <c r="K1311" s="56" t="str">
        <f>INDEX(数据元说明!A:F,MATCH(H1311,数据元说明!C:C,0),6)</f>
        <v>D20.2</v>
      </c>
      <c r="L1311" s="92"/>
    </row>
    <row r="1312" spans="1:12" s="37" customFormat="1" outlineLevel="1" x14ac:dyDescent="0.15">
      <c r="A1312" s="56"/>
      <c r="B1312" s="57"/>
      <c r="C1312" s="56"/>
      <c r="D1312" s="56"/>
      <c r="E1312" s="57"/>
      <c r="F1312" s="58" t="s">
        <v>311</v>
      </c>
      <c r="G1312" s="56" t="s">
        <v>312</v>
      </c>
      <c r="H1312" s="59" t="s">
        <v>189</v>
      </c>
      <c r="I1312" s="56" t="str">
        <f>INDEX(数据元说明!A:F,MATCH(H1312,数据元说明!C:C,0),2)</f>
        <v>003012</v>
      </c>
      <c r="J1312" s="56" t="str">
        <f>INDEX(数据元说明!A:F,MATCH(H1312,数据元说明!C:C,0),5)</f>
        <v>元。</v>
      </c>
      <c r="K1312" s="56" t="str">
        <f>INDEX(数据元说明!A:F,MATCH(H1312,数据元说明!C:C,0),6)</f>
        <v>D20.2</v>
      </c>
      <c r="L1312" s="65"/>
    </row>
    <row r="1313" spans="1:12" s="37" customFormat="1" outlineLevel="1" x14ac:dyDescent="0.15">
      <c r="A1313" s="56"/>
      <c r="B1313" s="57"/>
      <c r="C1313" s="56"/>
      <c r="D1313" s="56"/>
      <c r="E1313" s="57"/>
      <c r="F1313" s="58" t="s">
        <v>348</v>
      </c>
      <c r="G1313" s="56" t="s">
        <v>349</v>
      </c>
      <c r="H1313" s="59" t="s">
        <v>348</v>
      </c>
      <c r="I1313" s="56" t="str">
        <f>INDEX(数据元说明!A:F,MATCH(H1313,数据元说明!C:C,0),2)</f>
        <v>003039</v>
      </c>
      <c r="J1313" s="56" t="str">
        <f>INDEX(数据元说明!A:F,MATCH(H1313,数据元说明!C:C,0),5)</f>
        <v>借，贷。</v>
      </c>
      <c r="K1313" s="56" t="str">
        <f>INDEX(数据元说明!A:F,MATCH(H1313,数据元说明!C:C,0),6)</f>
        <v>C..12</v>
      </c>
      <c r="L1313" s="65"/>
    </row>
    <row r="1314" spans="1:12" s="37" customFormat="1" outlineLevel="1" x14ac:dyDescent="0.15">
      <c r="A1314" s="56"/>
      <c r="B1314" s="57"/>
      <c r="C1314" s="56"/>
      <c r="D1314" s="56"/>
      <c r="E1314" s="57"/>
      <c r="F1314" s="58" t="s">
        <v>327</v>
      </c>
      <c r="G1314" s="56" t="s">
        <v>328</v>
      </c>
      <c r="H1314" s="59" t="s">
        <v>327</v>
      </c>
      <c r="I1314" s="56" t="str">
        <f>INDEX(数据元说明!A:F,MATCH(H1314,数据元说明!C:C,0),2)</f>
        <v>004009</v>
      </c>
      <c r="J1314" s="56" t="str">
        <f>INDEX(数据元说明!A:F,MATCH(H1314,数据元说明!C:C,0),5)</f>
        <v>现，转。</v>
      </c>
      <c r="K1314" s="56" t="str">
        <f>INDEX(数据元说明!A:F,MATCH(H1314,数据元说明!C:C,0),6)</f>
        <v>C..4</v>
      </c>
      <c r="L1314" s="65"/>
    </row>
    <row r="1315" spans="1:12" s="37" customFormat="1" outlineLevel="1" x14ac:dyDescent="0.15">
      <c r="A1315" s="56"/>
      <c r="B1315" s="57"/>
      <c r="C1315" s="56"/>
      <c r="D1315" s="56"/>
      <c r="E1315" s="57"/>
      <c r="F1315" s="58" t="s">
        <v>207</v>
      </c>
      <c r="G1315" s="56" t="s">
        <v>206</v>
      </c>
      <c r="H1315" s="59" t="s">
        <v>207</v>
      </c>
      <c r="I1315" s="56" t="str">
        <f>INDEX(数据元说明!A:F,MATCH(H1315,数据元说明!C:C,0),2)</f>
        <v>003016</v>
      </c>
      <c r="J1315" s="56" t="str">
        <f>INDEX(数据元说明!A:F,MATCH(H1315,数据元说明!C:C,0),5)</f>
        <v>遵循《GB/T 12406-2008 表示货币和资金的代码》的字母代码，如CNY。</v>
      </c>
      <c r="K1315" s="56" t="str">
        <f>INDEX(数据元说明!A:F,MATCH(H1315,数据元说明!C:C,0),6)</f>
        <v>C3</v>
      </c>
      <c r="L1315" s="65"/>
    </row>
    <row r="1316" spans="1:12" s="37" customFormat="1" outlineLevel="1" x14ac:dyDescent="0.15">
      <c r="A1316" s="56"/>
      <c r="B1316" s="57"/>
      <c r="C1316" s="56"/>
      <c r="D1316" s="56"/>
      <c r="E1316" s="57"/>
      <c r="F1316" s="58" t="s">
        <v>226</v>
      </c>
      <c r="G1316" s="56" t="s">
        <v>1569</v>
      </c>
      <c r="H1316" s="59" t="s">
        <v>226</v>
      </c>
      <c r="I1316" s="56" t="str">
        <f>INDEX(数据元说明!A:F,MATCH(H1316,数据元说明!C:C,0),2)</f>
        <v>003037</v>
      </c>
      <c r="J1316" s="56" t="str">
        <f>INDEX(数据元说明!A:F,MATCH(H1316,数据元说明!C:C,0),5)</f>
        <v>银行业务类型，内容同总账会计科目类型</v>
      </c>
      <c r="K1316" s="56" t="str">
        <f>INDEX(数据元说明!A:F,MATCH(H1316,数据元说明!C:C,0),6)</f>
        <v>I..2</v>
      </c>
      <c r="L1316" s="65"/>
    </row>
    <row r="1317" spans="1:12" s="37" customFormat="1" outlineLevel="1" x14ac:dyDescent="0.15">
      <c r="A1317" s="56"/>
      <c r="B1317" s="57"/>
      <c r="C1317" s="56"/>
      <c r="D1317" s="56"/>
      <c r="E1317" s="57"/>
      <c r="F1317" s="58" t="s">
        <v>301</v>
      </c>
      <c r="G1317" s="56" t="s">
        <v>302</v>
      </c>
      <c r="H1317" s="59" t="s">
        <v>301</v>
      </c>
      <c r="I1317" s="56" t="str">
        <f>INDEX(数据元说明!A:F,MATCH(H1317,数据元说明!C:C,0),2)</f>
        <v>004005</v>
      </c>
      <c r="J1317" s="56" t="str">
        <f>INDEX(数据元说明!A:F,MATCH(H1317,数据元说明!C:C,0),5)</f>
        <v>交易代码对应的中文描述，银行自定义。</v>
      </c>
      <c r="K1317" s="56" t="str">
        <f>INDEX(数据元说明!A:F,MATCH(H1317,数据元说明!C:C,0),6)</f>
        <v>C..60</v>
      </c>
      <c r="L1317" s="65"/>
    </row>
    <row r="1318" spans="1:12" s="37" customFormat="1" outlineLevel="1" x14ac:dyDescent="0.15">
      <c r="A1318" s="56"/>
      <c r="B1318" s="57"/>
      <c r="C1318" s="56"/>
      <c r="D1318" s="56"/>
      <c r="E1318" s="57"/>
      <c r="F1318" s="58" t="s">
        <v>325</v>
      </c>
      <c r="G1318" s="56" t="s">
        <v>326</v>
      </c>
      <c r="H1318" s="59" t="s">
        <v>325</v>
      </c>
      <c r="I1318" s="56" t="str">
        <f>INDEX(数据元说明!A:F,MATCH(H1318,数据元说明!C:C,0),2)</f>
        <v>004006</v>
      </c>
      <c r="J1318" s="56" t="str">
        <f>INDEX(数据元说明!A:F,MATCH(H1318,数据元说明!C:C,0),5)</f>
        <v>柜面，ATM，VTM，POS，网银，手机银行，其他。</v>
      </c>
      <c r="K1318" s="56" t="str">
        <f>INDEX(数据元说明!A:F,MATCH(H1318,数据元说明!C:C,0),6)</f>
        <v>C..60</v>
      </c>
      <c r="L1318" s="65"/>
    </row>
    <row r="1319" spans="1:12" s="37" customFormat="1" outlineLevel="1" x14ac:dyDescent="0.15">
      <c r="A1319" s="56"/>
      <c r="B1319" s="57"/>
      <c r="C1319" s="56"/>
      <c r="D1319" s="56"/>
      <c r="E1319" s="57"/>
      <c r="F1319" s="58" t="s">
        <v>254</v>
      </c>
      <c r="G1319" s="56" t="s">
        <v>255</v>
      </c>
      <c r="H1319" s="59" t="s">
        <v>254</v>
      </c>
      <c r="I1319" s="56" t="str">
        <f>INDEX(数据元说明!A:F,MATCH(H1319,数据元说明!C:C,0),2)</f>
        <v>004007</v>
      </c>
      <c r="J1319" s="56" t="str">
        <f>INDEX(数据元说明!A:F,MATCH(H1319,数据元说明!C:C,0),5)</f>
        <v>卡，折，单，其他。</v>
      </c>
      <c r="K1319" s="56" t="str">
        <f>INDEX(数据元说明!A:F,MATCH(H1319,数据元说明!C:C,0),6)</f>
        <v>C..6</v>
      </c>
      <c r="L1319" s="65"/>
    </row>
    <row r="1320" spans="1:12" s="37" customFormat="1" outlineLevel="1" x14ac:dyDescent="0.15">
      <c r="A1320" s="56"/>
      <c r="B1320" s="57"/>
      <c r="C1320" s="56"/>
      <c r="D1320" s="56"/>
      <c r="E1320" s="57"/>
      <c r="F1320" s="58" t="s">
        <v>257</v>
      </c>
      <c r="G1320" s="56" t="s">
        <v>258</v>
      </c>
      <c r="H1320" s="59" t="s">
        <v>257</v>
      </c>
      <c r="I1320" s="56" t="str">
        <f>INDEX(数据元说明!A:F,MATCH(H1320,数据元说明!C:C,0),2)</f>
        <v>004008</v>
      </c>
      <c r="J1320" s="56" t="str">
        <f>INDEX(数据元说明!A:F,MATCH(H1320,数据元说明!C:C,0),5)</f>
        <v>卡、折、单及其他对应介质号码</v>
      </c>
      <c r="K1320" s="56" t="str">
        <f>INDEX(数据元说明!A:F,MATCH(H1320,数据元说明!C:C,0),6)</f>
        <v>C..60</v>
      </c>
      <c r="L1320" s="65"/>
    </row>
    <row r="1321" spans="1:12" s="37" customFormat="1" outlineLevel="1" x14ac:dyDescent="0.15">
      <c r="A1321" s="56"/>
      <c r="B1321" s="57"/>
      <c r="C1321" s="56"/>
      <c r="D1321" s="56"/>
      <c r="E1321" s="57"/>
      <c r="F1321" s="58" t="s">
        <v>1570</v>
      </c>
      <c r="G1321" s="56" t="s">
        <v>1571</v>
      </c>
      <c r="H1321" s="59" t="s">
        <v>105</v>
      </c>
      <c r="I1321" s="56" t="str">
        <f>INDEX(数据元说明!A:F,MATCH(H1321,数据元说明!C:C,0),2)</f>
        <v>001024</v>
      </c>
      <c r="J1321" s="56" t="str">
        <f>INDEX(数据元说明!A:F,MATCH(H1321,数据元说明!C:C,0),5)</f>
        <v>柜员编号。银行自定义。</v>
      </c>
      <c r="K1321" s="56" t="str">
        <f>INDEX(数据元说明!A:F,MATCH(H1321,数据元说明!C:C,0),6)</f>
        <v>C..30</v>
      </c>
      <c r="L1321" s="65"/>
    </row>
    <row r="1322" spans="1:12" s="37" customFormat="1" outlineLevel="1" x14ac:dyDescent="0.15">
      <c r="A1322" s="70"/>
      <c r="B1322" s="71"/>
      <c r="C1322" s="70"/>
      <c r="D1322" s="70"/>
      <c r="E1322" s="71"/>
      <c r="F1322" s="58" t="s">
        <v>340</v>
      </c>
      <c r="G1322" s="56" t="s">
        <v>341</v>
      </c>
      <c r="H1322" s="59" t="s">
        <v>340</v>
      </c>
      <c r="I1322" s="56" t="str">
        <f>INDEX(数据元说明!A:F,MATCH(H1322,数据元说明!C:C,0),2)</f>
        <v>002030</v>
      </c>
      <c r="J1322" s="56" t="str">
        <f>INDEX(数据元说明!A:F,MATCH(H1322,数据元说明!C:C,0),5)</f>
        <v>一个柜员当日所有交易的笔次顺序。</v>
      </c>
      <c r="K1322" s="56" t="str">
        <f>INDEX(数据元说明!A:F,MATCH(H1322,数据元说明!C:C,0),6)</f>
        <v>C..30</v>
      </c>
      <c r="L1322" s="65"/>
    </row>
    <row r="1323" spans="1:12" s="37" customFormat="1" outlineLevel="1" x14ac:dyDescent="0.15">
      <c r="A1323" s="56"/>
      <c r="B1323" s="57"/>
      <c r="C1323" s="56"/>
      <c r="D1323" s="56"/>
      <c r="E1323" s="57"/>
      <c r="F1323" s="58" t="s">
        <v>1572</v>
      </c>
      <c r="G1323" s="56" t="s">
        <v>1573</v>
      </c>
      <c r="H1323" s="59" t="s">
        <v>105</v>
      </c>
      <c r="I1323" s="56" t="str">
        <f>INDEX(数据元说明!A:F,MATCH(H1323,数据元说明!C:C,0),2)</f>
        <v>001024</v>
      </c>
      <c r="J1323" s="56" t="str">
        <f>INDEX(数据元说明!A:F,MATCH(H1323,数据元说明!C:C,0),5)</f>
        <v>柜员编号。银行自定义。</v>
      </c>
      <c r="K1323" s="56" t="str">
        <f>INDEX(数据元说明!A:F,MATCH(H1323,数据元说明!C:C,0),6)</f>
        <v>C..30</v>
      </c>
      <c r="L1323" s="65"/>
    </row>
    <row r="1324" spans="1:12" s="37" customFormat="1" outlineLevel="1" x14ac:dyDescent="0.15">
      <c r="A1324" s="56"/>
      <c r="B1324" s="57"/>
      <c r="C1324" s="56"/>
      <c r="D1324" s="56"/>
      <c r="E1324" s="57"/>
      <c r="F1324" s="58" t="s">
        <v>344</v>
      </c>
      <c r="G1324" s="56" t="s">
        <v>345</v>
      </c>
      <c r="H1324" s="59" t="s">
        <v>344</v>
      </c>
      <c r="I1324" s="56" t="str">
        <f>INDEX(数据元说明!A:F,MATCH(H1324,数据元说明!C:C,0),2)</f>
        <v>004010</v>
      </c>
      <c r="J1324" s="56" t="str">
        <f>INDEX(数据元说明!A:F,MATCH(H1324,数据元说明!C:C,0),5)</f>
        <v>交易内容的中文简要描述。</v>
      </c>
      <c r="K1324" s="56" t="str">
        <f>INDEX(数据元说明!A:F,MATCH(H1324,数据元说明!C:C,0),6)</f>
        <v>C..400</v>
      </c>
      <c r="L1324" s="65"/>
    </row>
    <row r="1325" spans="1:12" s="37" customFormat="1" outlineLevel="1" x14ac:dyDescent="0.15">
      <c r="A1325" s="56"/>
      <c r="B1325" s="57"/>
      <c r="C1325" s="56"/>
      <c r="D1325" s="56"/>
      <c r="E1325" s="57"/>
      <c r="F1325" s="58" t="s">
        <v>1574</v>
      </c>
      <c r="G1325" s="56" t="s">
        <v>1575</v>
      </c>
      <c r="H1325" s="59" t="s">
        <v>1576</v>
      </c>
      <c r="I1325" s="56" t="str">
        <f>INDEX(数据元说明!A:F,MATCH(H1325,数据元说明!C:C,0),2)</f>
        <v>004014</v>
      </c>
      <c r="J1325" s="56" t="str">
        <f>INDEX(数据元说明!A:F,MATCH(H1325,数据元说明!C:C,0),5)</f>
        <v>中文描述或中文字典，银行自定义。</v>
      </c>
      <c r="K1325" s="56" t="str">
        <f>INDEX(数据元说明!A:F,MATCH(H1325,数据元说明!C:C,0),6)</f>
        <v>C..30</v>
      </c>
      <c r="L1325" s="65"/>
    </row>
    <row r="1326" spans="1:12" s="37" customFormat="1" outlineLevel="1" x14ac:dyDescent="0.15">
      <c r="A1326" s="56"/>
      <c r="B1326" s="57"/>
      <c r="C1326" s="56"/>
      <c r="D1326" s="56"/>
      <c r="E1326" s="57"/>
      <c r="F1326" s="58" t="s">
        <v>1577</v>
      </c>
      <c r="G1326" s="56" t="s">
        <v>1578</v>
      </c>
      <c r="H1326" s="59" t="s">
        <v>1349</v>
      </c>
      <c r="I1326" s="56" t="str">
        <f>INDEX(数据元说明!A:F,MATCH(H1326,数据元说明!C:C,0),2)</f>
        <v>004004</v>
      </c>
      <c r="J1326" s="56" t="str">
        <f>INDEX(数据元说明!A:F,MATCH(H1326,数据元说明!C:C,0),5)</f>
        <v>凭证号。</v>
      </c>
      <c r="K1326" s="56" t="str">
        <f>INDEX(数据元说明!A:F,MATCH(H1326,数据元说明!C:C,0),6)</f>
        <v>C..60</v>
      </c>
      <c r="L1326" s="65"/>
    </row>
    <row r="1327" spans="1:12" s="37" customFormat="1" outlineLevel="1" x14ac:dyDescent="0.15">
      <c r="A1327" s="56"/>
      <c r="B1327" s="57"/>
      <c r="C1327" s="56"/>
      <c r="D1327" s="56"/>
      <c r="E1327" s="57"/>
      <c r="F1327" s="58" t="s">
        <v>1579</v>
      </c>
      <c r="G1327" s="56" t="s">
        <v>1580</v>
      </c>
      <c r="H1327" s="59" t="s">
        <v>1576</v>
      </c>
      <c r="I1327" s="56" t="str">
        <f>INDEX(数据元说明!A:F,MATCH(H1327,数据元说明!C:C,0),2)</f>
        <v>004014</v>
      </c>
      <c r="J1327" s="56" t="str">
        <f>INDEX(数据元说明!A:F,MATCH(H1327,数据元说明!C:C,0),5)</f>
        <v>中文描述或中文字典，银行自定义。</v>
      </c>
      <c r="K1327" s="56" t="str">
        <f>INDEX(数据元说明!A:F,MATCH(H1327,数据元说明!C:C,0),6)</f>
        <v>C..30</v>
      </c>
      <c r="L1327" s="65"/>
    </row>
    <row r="1328" spans="1:12" s="37" customFormat="1" outlineLevel="1" x14ac:dyDescent="0.15">
      <c r="A1328" s="56"/>
      <c r="B1328" s="57"/>
      <c r="C1328" s="56"/>
      <c r="D1328" s="56"/>
      <c r="E1328" s="57"/>
      <c r="F1328" s="58" t="s">
        <v>1581</v>
      </c>
      <c r="G1328" s="56" t="s">
        <v>1582</v>
      </c>
      <c r="H1328" s="59" t="s">
        <v>1349</v>
      </c>
      <c r="I1328" s="56" t="str">
        <f>INDEX(数据元说明!A:F,MATCH(H1328,数据元说明!C:C,0),2)</f>
        <v>004004</v>
      </c>
      <c r="J1328" s="56" t="str">
        <f>INDEX(数据元说明!A:F,MATCH(H1328,数据元说明!C:C,0),5)</f>
        <v>凭证号。</v>
      </c>
      <c r="K1328" s="56" t="str">
        <f>INDEX(数据元说明!A:F,MATCH(H1328,数据元说明!C:C,0),6)</f>
        <v>C..60</v>
      </c>
      <c r="L1328" s="65"/>
    </row>
    <row r="1329" spans="1:12" s="37" customFormat="1" outlineLevel="1" x14ac:dyDescent="0.15">
      <c r="A1329" s="56"/>
      <c r="B1329" s="57"/>
      <c r="C1329" s="56"/>
      <c r="D1329" s="56"/>
      <c r="E1329" s="57"/>
      <c r="F1329" s="58" t="s">
        <v>346</v>
      </c>
      <c r="G1329" s="56" t="s">
        <v>347</v>
      </c>
      <c r="H1329" s="59" t="s">
        <v>346</v>
      </c>
      <c r="I1329" s="56" t="str">
        <f>INDEX(数据元说明!A:F,MATCH(H1329,数据元说明!C:C,0),2)</f>
        <v>004011</v>
      </c>
      <c r="J1329" s="56" t="str">
        <f>INDEX(数据元说明!A:F,MATCH(H1329,数据元说明!C:C,0),5)</f>
        <v>正常，冲账，补账，抹账。</v>
      </c>
      <c r="K1329" s="56" t="str">
        <f>INDEX(数据元说明!A:F,MATCH(H1329,数据元说明!C:C,0),6)</f>
        <v>C..10</v>
      </c>
      <c r="L1329" s="65"/>
    </row>
    <row r="1330" spans="1:12" s="37" customFormat="1" outlineLevel="1" x14ac:dyDescent="0.15">
      <c r="A1330" s="56"/>
      <c r="B1330" s="57"/>
      <c r="C1330" s="56"/>
      <c r="D1330" s="56"/>
      <c r="E1330" s="57"/>
      <c r="F1330" s="58" t="s">
        <v>1583</v>
      </c>
      <c r="G1330" s="56" t="s">
        <v>1584</v>
      </c>
      <c r="H1330" s="59" t="s">
        <v>1583</v>
      </c>
      <c r="I1330" s="56" t="str">
        <f>INDEX(数据元说明!A:F,MATCH(H1330,数据元说明!C:C,0),2)</f>
        <v>001008</v>
      </c>
      <c r="J1330" s="56" t="str">
        <f>INDEX(数据元说明!A:F,MATCH(H1330,数据元说明!C:C,0),5)</f>
        <v>交易的唯一性的时间表示，YYYYMMDDhhmmssuuuuuu（后六位代表精确度微秒级），默认值99991231000000000000。</v>
      </c>
      <c r="K1330" s="56" t="str">
        <f>INDEX(数据元说明!A:F,MATCH(H1330,数据元说明!C:C,0),6)</f>
        <v>C20</v>
      </c>
      <c r="L1330" s="65"/>
    </row>
    <row r="1331" spans="1:12" s="37" customFormat="1" outlineLevel="1" x14ac:dyDescent="0.15">
      <c r="A1331" s="56"/>
      <c r="B1331" s="57"/>
      <c r="C1331" s="56"/>
      <c r="D1331" s="56"/>
      <c r="E1331" s="57"/>
      <c r="F1331" s="58" t="s">
        <v>1585</v>
      </c>
      <c r="G1331" s="56" t="s">
        <v>1586</v>
      </c>
      <c r="H1331" s="59" t="s">
        <v>1585</v>
      </c>
      <c r="I1331" s="56" t="str">
        <f>INDEX(数据元说明!A:F,MATCH(H1331,数据元说明!C:C,0),2)</f>
        <v>004015</v>
      </c>
      <c r="J1331" s="56" t="str">
        <f>INDEX(数据元说明!A:F,MATCH(H1331,数据元说明!C:C,0),5)</f>
        <v>对公，对私，内部。</v>
      </c>
      <c r="K1331" s="56" t="str">
        <f>INDEX(数据元说明!A:F,MATCH(H1331,数据元说明!C:C,0),6)</f>
        <v>C6</v>
      </c>
      <c r="L1331" s="65"/>
    </row>
    <row r="1332" spans="1:12" s="37" customFormat="1" outlineLevel="1" x14ac:dyDescent="0.15">
      <c r="A1332" s="56"/>
      <c r="B1332" s="57"/>
      <c r="C1332" s="56"/>
      <c r="D1332" s="56"/>
      <c r="E1332" s="57"/>
      <c r="F1332" s="58" t="s">
        <v>1587</v>
      </c>
      <c r="G1332" s="56" t="s">
        <v>1588</v>
      </c>
      <c r="H1332" s="59" t="s">
        <v>1587</v>
      </c>
      <c r="I1332" s="56" t="str">
        <f>INDEX(数据元说明!A:F,MATCH(H1332,数据元说明!C:C,0),2)</f>
        <v>004016</v>
      </c>
      <c r="J1332" s="56" t="str">
        <f>INDEX(数据元说明!A:F,MATCH(H1332,数据元说明!C:C,0),5)</f>
        <v>开户，销户。</v>
      </c>
      <c r="K1332" s="56" t="str">
        <f>INDEX(数据元说明!A:F,MATCH(H1332,数据元说明!C:C,0),6)</f>
        <v>C6</v>
      </c>
      <c r="L1332" s="65"/>
    </row>
    <row r="1333" spans="1:12" ht="58.5" outlineLevel="1" x14ac:dyDescent="0.15">
      <c r="A1333" s="47"/>
      <c r="B1333" s="60"/>
      <c r="C1333" s="47"/>
      <c r="D1333" s="47"/>
      <c r="E1333" s="60"/>
      <c r="F1333" s="61" t="s">
        <v>73</v>
      </c>
      <c r="G1333" s="47" t="s">
        <v>74</v>
      </c>
      <c r="H1333" s="62" t="s">
        <v>53</v>
      </c>
      <c r="I1333" s="47" t="str">
        <f>INDEX(数据元说明!A:F,MATCH(H1333,数据元说明!C:C,0),2)</f>
        <v>001005</v>
      </c>
      <c r="J1333" s="47" t="str">
        <f>INDEX(数据元说明!A:F,MATCH(H1333,数据元说明!C:C,0),5)</f>
        <v>YYYYMMDD，默认值99991231。</v>
      </c>
      <c r="K1333" s="47" t="str">
        <f>INDEX(数据元说明!A:F,MATCH(H1333,数据元说明!C:C,0),6)</f>
        <v>C8</v>
      </c>
      <c r="L1333" s="66" t="s">
        <v>75</v>
      </c>
    </row>
    <row r="1334" spans="1:12" s="35" customFormat="1" x14ac:dyDescent="0.15">
      <c r="A1334" s="48" t="s">
        <v>1589</v>
      </c>
      <c r="B1334" s="49" t="s">
        <v>1590</v>
      </c>
      <c r="C1334" s="48"/>
      <c r="D1334" s="48"/>
      <c r="E1334" s="49"/>
      <c r="F1334" s="50"/>
      <c r="G1334" s="48"/>
      <c r="H1334" s="51"/>
      <c r="I1334" s="48"/>
      <c r="J1334" s="48"/>
      <c r="K1334" s="48"/>
      <c r="L1334" s="63"/>
    </row>
    <row r="1335" spans="1:12" s="36" customFormat="1" x14ac:dyDescent="0.15">
      <c r="A1335" s="52"/>
      <c r="B1335" s="53"/>
      <c r="C1335" s="52" t="s">
        <v>1591</v>
      </c>
      <c r="D1335" s="52" t="s">
        <v>1592</v>
      </c>
      <c r="E1335" s="53" t="s">
        <v>30</v>
      </c>
      <c r="F1335" s="54"/>
      <c r="G1335" s="52"/>
      <c r="H1335" s="55"/>
      <c r="I1335" s="52"/>
      <c r="J1335" s="52"/>
      <c r="K1335" s="52"/>
      <c r="L1335" s="64" t="s">
        <v>1592</v>
      </c>
    </row>
    <row r="1336" spans="1:12" outlineLevel="1" x14ac:dyDescent="0.15">
      <c r="A1336" s="47"/>
      <c r="B1336" s="60"/>
      <c r="C1336" s="47"/>
      <c r="D1336" s="47"/>
      <c r="E1336" s="60"/>
      <c r="F1336" s="61" t="s">
        <v>1593</v>
      </c>
      <c r="G1336" s="47" t="s">
        <v>1594</v>
      </c>
      <c r="H1336" s="62" t="s">
        <v>1593</v>
      </c>
      <c r="I1336" s="47" t="str">
        <f>INDEX(数据元说明!A:F,MATCH(H1336,数据元说明!C:C,0),2)</f>
        <v>001034</v>
      </c>
      <c r="J1336" s="47" t="str">
        <f>INDEX(数据元说明!A:F,MATCH(H1336,数据元说明!C:C,0),5)</f>
        <v>上报人行全科目时所用的金融机构代码。金融机构代码由中国人民银行统一编发。第一级：清算中心编码，占4个字节。规定一个中心城市范围内只能用中心城市人民银行的清算中心代码，不能使用人民银行县级支行清算中心代码。第二级：机构代码，占3个字节。在原1位银行行别和保险公司标志代码（GB13496-92）的基础上，左右各扩充1位。最左边1位可以作为机构类别代码，将顺序编码法改为分类编码法。数据资源不足时，可以向英文字母A-Z扩充。第三级：分支机构代码，占3个字节。第1位为中心城市下属地区（主要是下属县或县级市、区）编码，若数字资源不足时，可以向英文字母A-Z扩充。后2位为金融机构顺序号。第四级：校验码，占1个字节，计算方法沿用“全国清算中心代码”中的规定。</v>
      </c>
      <c r="K1336" s="47" t="str">
        <f>INDEX(数据元说明!A:F,MATCH(H1336,数据元说明!C:C,0),6)</f>
        <v>C..30</v>
      </c>
      <c r="L1336" s="66" t="s">
        <v>82</v>
      </c>
    </row>
    <row r="1337" spans="1:12" outlineLevel="1" x14ac:dyDescent="0.15">
      <c r="A1337" s="47"/>
      <c r="B1337" s="60"/>
      <c r="C1337" s="47"/>
      <c r="D1337" s="47"/>
      <c r="E1337" s="60"/>
      <c r="F1337" s="61" t="s">
        <v>37</v>
      </c>
      <c r="G1337" s="47" t="s">
        <v>38</v>
      </c>
      <c r="H1337" s="62" t="s">
        <v>37</v>
      </c>
      <c r="I1337" s="47" t="str">
        <f>INDEX(数据元说明!A:F,MATCH(H1337,数据元说明!C:C,0),2)</f>
        <v>001012</v>
      </c>
      <c r="J1337" s="47" t="str">
        <f>INDEX(数据元说明!A:F,MATCH(H1337,数据元说明!C:C,0),5)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337" s="47" t="str">
        <f>INDEX(数据元说明!A:F,MATCH(H1337,数据元说明!C:C,0),6)</f>
        <v>C..30</v>
      </c>
      <c r="L1337" s="66" t="s">
        <v>84</v>
      </c>
    </row>
    <row r="1338" spans="1:12" outlineLevel="1" x14ac:dyDescent="0.15">
      <c r="A1338" s="47"/>
      <c r="B1338" s="60"/>
      <c r="C1338" s="47"/>
      <c r="D1338" s="47"/>
      <c r="E1338" s="60"/>
      <c r="F1338" s="61" t="s">
        <v>34</v>
      </c>
      <c r="G1338" s="47" t="s">
        <v>35</v>
      </c>
      <c r="H1338" s="62" t="s">
        <v>34</v>
      </c>
      <c r="I1338" s="47" t="str">
        <f>INDEX(数据元说明!A:F,MATCH(H1338,数据元说明!C:C,0),2)</f>
        <v>001013</v>
      </c>
      <c r="J1338" s="47" t="str">
        <f>INDEX(数据元说明!A:F,MATCH(H1338,数据元说明!C:C,0),5)</f>
        <v>银行内部机构号。应具有标识机构的唯一性。</v>
      </c>
      <c r="K1338" s="47" t="str">
        <f>INDEX(数据元说明!A:F,MATCH(H1338,数据元说明!C:C,0),6)</f>
        <v>C..30</v>
      </c>
      <c r="L1338" s="66" t="s">
        <v>83</v>
      </c>
    </row>
    <row r="1339" spans="1:12" outlineLevel="1" x14ac:dyDescent="0.15">
      <c r="A1339" s="47"/>
      <c r="B1339" s="60"/>
      <c r="C1339" s="47"/>
      <c r="D1339" s="47"/>
      <c r="E1339" s="60"/>
      <c r="F1339" s="61" t="s">
        <v>246</v>
      </c>
      <c r="G1339" s="47" t="s">
        <v>247</v>
      </c>
      <c r="H1339" s="62" t="s">
        <v>246</v>
      </c>
      <c r="I1339" s="47" t="str">
        <f>INDEX(数据元说明!A:F,MATCH(H1339,数据元说明!C:C,0),2)</f>
        <v>003004</v>
      </c>
      <c r="J1339" s="47" t="str">
        <f>INDEX(数据元说明!A:F,MATCH(H1339,数据元说明!C:C,0),5)</f>
        <v>对应相关人民银行统计科目编号。</v>
      </c>
      <c r="K1339" s="47" t="str">
        <f>INDEX(数据元说明!A:F,MATCH(H1339,数据元说明!C:C,0),6)</f>
        <v>C..20</v>
      </c>
      <c r="L1339" s="66" t="s">
        <v>1595</v>
      </c>
    </row>
    <row r="1340" spans="1:12" outlineLevel="1" x14ac:dyDescent="0.15">
      <c r="A1340" s="47"/>
      <c r="B1340" s="60"/>
      <c r="C1340" s="47"/>
      <c r="D1340" s="47"/>
      <c r="E1340" s="60"/>
      <c r="F1340" s="61" t="s">
        <v>1596</v>
      </c>
      <c r="G1340" s="47" t="s">
        <v>1597</v>
      </c>
      <c r="H1340" s="62" t="s">
        <v>1596</v>
      </c>
      <c r="I1340" s="47" t="str">
        <f>INDEX(数据元说明!A:F,MATCH(H1340,数据元说明!C:C,0),2)</f>
        <v>003005</v>
      </c>
      <c r="J1340" s="47" t="str">
        <f>INDEX(数据元说明!A:F,MATCH(H1340,数据元说明!C:C,0),5)</f>
        <v>对应相关人民银行统计科目名称。</v>
      </c>
      <c r="K1340" s="47" t="str">
        <f>INDEX(数据元说明!A:F,MATCH(H1340,数据元说明!C:C,0),6)</f>
        <v>C..120</v>
      </c>
      <c r="L1340" s="66"/>
    </row>
    <row r="1341" spans="1:12" outlineLevel="1" x14ac:dyDescent="0.15">
      <c r="A1341" s="47"/>
      <c r="B1341" s="60"/>
      <c r="C1341" s="47"/>
      <c r="D1341" s="47"/>
      <c r="E1341" s="60"/>
      <c r="F1341" s="61" t="s">
        <v>1598</v>
      </c>
      <c r="G1341" s="47" t="s">
        <v>1599</v>
      </c>
      <c r="H1341" s="62" t="s">
        <v>195</v>
      </c>
      <c r="I1341" s="47" t="str">
        <f>INDEX(数据元说明!A:F,MATCH(H1341,数据元说明!C:C,0),2)</f>
        <v>003011</v>
      </c>
      <c r="J1341" s="47" t="str">
        <f>INDEX(数据元说明!A:F,MATCH(H1341,数据元说明!C:C,0),5)</f>
        <v>元。</v>
      </c>
      <c r="K1341" s="47" t="str">
        <f>INDEX(数据元说明!A:F,MATCH(H1341,数据元说明!C:C,0),6)</f>
        <v>D20.2</v>
      </c>
      <c r="L1341" s="66"/>
    </row>
    <row r="1342" spans="1:12" outlineLevel="1" x14ac:dyDescent="0.15">
      <c r="A1342" s="47"/>
      <c r="B1342" s="60"/>
      <c r="C1342" s="47"/>
      <c r="D1342" s="47"/>
      <c r="E1342" s="60"/>
      <c r="F1342" s="61" t="s">
        <v>1600</v>
      </c>
      <c r="G1342" s="47" t="s">
        <v>1601</v>
      </c>
      <c r="H1342" s="62" t="s">
        <v>1600</v>
      </c>
      <c r="I1342" s="47" t="str">
        <f>INDEX(数据元说明!A:F,MATCH(H1342,数据元说明!C:C,0),2)</f>
        <v>008001</v>
      </c>
      <c r="J1342" s="47" t="str">
        <f>INDEX(数据元说明!A:F,MATCH(H1342,数据元说明!C:C,0),5)</f>
        <v>天，周，旬，月，季，半年，年。</v>
      </c>
      <c r="K1342" s="47" t="str">
        <f>INDEX(数据元说明!A:F,MATCH(H1342,数据元说明!C:C,0),6)</f>
        <v>C..6</v>
      </c>
      <c r="L1342" s="66" t="s">
        <v>36</v>
      </c>
    </row>
    <row r="1343" spans="1:12" outlineLevel="1" x14ac:dyDescent="0.15">
      <c r="A1343" s="47"/>
      <c r="B1343" s="60"/>
      <c r="C1343" s="47"/>
      <c r="D1343" s="47"/>
      <c r="E1343" s="60"/>
      <c r="F1343" s="61" t="s">
        <v>1602</v>
      </c>
      <c r="G1343" s="47" t="s">
        <v>1603</v>
      </c>
      <c r="H1343" s="62" t="s">
        <v>53</v>
      </c>
      <c r="I1343" s="47" t="str">
        <f>INDEX(数据元说明!A:F,MATCH(H1343,数据元说明!C:C,0),2)</f>
        <v>001005</v>
      </c>
      <c r="J1343" s="47" t="str">
        <f>INDEX(数据元说明!A:F,MATCH(H1343,数据元说明!C:C,0),5)</f>
        <v>YYYYMMDD，默认值99991231。</v>
      </c>
      <c r="K1343" s="47" t="str">
        <f>INDEX(数据元说明!A:F,MATCH(H1343,数据元说明!C:C,0),6)</f>
        <v>C8</v>
      </c>
      <c r="L1343" s="66" t="s">
        <v>36</v>
      </c>
    </row>
    <row r="1344" spans="1:12" outlineLevel="1" x14ac:dyDescent="0.15">
      <c r="A1344" s="47"/>
      <c r="B1344" s="60"/>
      <c r="C1344" s="47"/>
      <c r="D1344" s="47"/>
      <c r="E1344" s="60"/>
      <c r="F1344" s="61" t="s">
        <v>207</v>
      </c>
      <c r="G1344" s="47" t="s">
        <v>206</v>
      </c>
      <c r="H1344" s="62" t="s">
        <v>207</v>
      </c>
      <c r="I1344" s="47" t="str">
        <f>INDEX(数据元说明!A:F,MATCH(H1344,数据元说明!C:C,0),2)</f>
        <v>003016</v>
      </c>
      <c r="J1344" s="47" t="str">
        <f>INDEX(数据元说明!A:F,MATCH(H1344,数据元说明!C:C,0),5)</f>
        <v>遵循《GB/T 12406-2008 表示货币和资金的代码》的字母代码，如CNY。</v>
      </c>
      <c r="K1344" s="47" t="str">
        <f>INDEX(数据元说明!A:F,MATCH(H1344,数据元说明!C:C,0),6)</f>
        <v>C3</v>
      </c>
      <c r="L1344" s="66" t="s">
        <v>36</v>
      </c>
    </row>
    <row r="1345" spans="1:12" outlineLevel="1" x14ac:dyDescent="0.15">
      <c r="A1345" s="47"/>
      <c r="B1345" s="60"/>
      <c r="C1345" s="47"/>
      <c r="D1345" s="47"/>
      <c r="E1345" s="60"/>
      <c r="F1345" s="61" t="s">
        <v>1604</v>
      </c>
      <c r="G1345" s="47" t="s">
        <v>1605</v>
      </c>
      <c r="H1345" s="62" t="s">
        <v>1604</v>
      </c>
      <c r="I1345" s="47" t="str">
        <f>INDEX(数据元说明!A:F,MATCH(H1345,数据元说明!C:C,0),2)</f>
        <v>001035</v>
      </c>
      <c r="J1345" s="47" t="str">
        <f>INDEX(数据元说明!A:F,MATCH(H1345,数据元说明!C:C,0),5)</f>
        <v>地区名称。金融机构填写金融机构代码对应的地区名称。集团母公司为境内企业的，按照《企业法人营业执照》中的注册地填报，要写明省（区、市）、地（区、市、州、盟）、县（区、市、旗）。集团母公司为境外企业的，不填报。</v>
      </c>
      <c r="K1345" s="47" t="str">
        <f>INDEX(数据元说明!A:F,MATCH(H1345,数据元说明!C:C,0),6)</f>
        <v>C..60</v>
      </c>
      <c r="L1345" s="66"/>
    </row>
    <row r="1346" spans="1:12" outlineLevel="1" x14ac:dyDescent="0.15">
      <c r="A1346" s="10"/>
      <c r="B1346" s="69"/>
      <c r="C1346" s="47"/>
      <c r="D1346" s="47"/>
      <c r="E1346" s="60"/>
      <c r="F1346" s="61" t="s">
        <v>672</v>
      </c>
      <c r="G1346" s="47" t="s">
        <v>673</v>
      </c>
      <c r="H1346" s="62" t="s">
        <v>672</v>
      </c>
      <c r="I1346" s="47" t="str">
        <f>INDEX(数据元说明!A:F,MATCH(H1346,数据元说明!C:C,0),2)</f>
        <v>009024</v>
      </c>
      <c r="J1346" s="47" t="str">
        <f>INDEX(数据元说明!A:F,MATCH(H1346,数据元说明!C:C,0),5)</f>
        <v>与个人住址或法人注册地对应的行政区划代码，按照《GB/T 2260 中华人民共和国行政区划代码》的6位编码填报。集团母公司为境外企业的，填报为“999999”。</v>
      </c>
      <c r="K1346" s="47" t="str">
        <f>INDEX(数据元说明!A:F,MATCH(H1346,数据元说明!C:C,0),6)</f>
        <v>C..20</v>
      </c>
      <c r="L1346" s="66"/>
    </row>
    <row r="1347" spans="1:12" ht="58.5" outlineLevel="1" x14ac:dyDescent="0.15">
      <c r="A1347" s="47"/>
      <c r="B1347" s="60"/>
      <c r="C1347" s="47"/>
      <c r="D1347" s="47"/>
      <c r="E1347" s="60"/>
      <c r="F1347" s="61" t="s">
        <v>73</v>
      </c>
      <c r="G1347" s="47" t="s">
        <v>74</v>
      </c>
      <c r="H1347" s="62" t="s">
        <v>53</v>
      </c>
      <c r="I1347" s="47" t="str">
        <f>INDEX(数据元说明!A:F,MATCH(H1347,数据元说明!C:C,0),2)</f>
        <v>001005</v>
      </c>
      <c r="J1347" s="47" t="str">
        <f>INDEX(数据元说明!A:F,MATCH(H1347,数据元说明!C:C,0),5)</f>
        <v>YYYYMMDD，默认值99991231。</v>
      </c>
      <c r="K1347" s="47" t="str">
        <f>INDEX(数据元说明!A:F,MATCH(H1347,数据元说明!C:C,0),6)</f>
        <v>C8</v>
      </c>
      <c r="L1347" s="66" t="s">
        <v>75</v>
      </c>
    </row>
    <row r="1348" spans="1:12" s="36" customFormat="1" x14ac:dyDescent="0.15">
      <c r="A1348" s="52"/>
      <c r="B1348" s="53"/>
      <c r="C1348" s="52" t="s">
        <v>1606</v>
      </c>
      <c r="D1348" s="52" t="s">
        <v>1607</v>
      </c>
      <c r="E1348" s="53" t="s">
        <v>78</v>
      </c>
      <c r="F1348" s="54"/>
      <c r="G1348" s="52"/>
      <c r="H1348" s="55"/>
      <c r="I1348" s="52"/>
      <c r="J1348" s="52"/>
      <c r="K1348" s="52"/>
      <c r="L1348" s="64" t="s">
        <v>1607</v>
      </c>
    </row>
    <row r="1349" spans="1:12" outlineLevel="1" x14ac:dyDescent="0.15">
      <c r="A1349" s="47"/>
      <c r="B1349" s="60"/>
      <c r="C1349" s="47"/>
      <c r="D1349" s="47"/>
      <c r="E1349" s="60"/>
      <c r="F1349" s="61" t="s">
        <v>1593</v>
      </c>
      <c r="G1349" s="47" t="s">
        <v>1594</v>
      </c>
      <c r="H1349" s="62" t="s">
        <v>1593</v>
      </c>
      <c r="I1349" s="47" t="str">
        <f>INDEX(数据元说明!A:F,MATCH(H1349,数据元说明!C:C,0),2)</f>
        <v>001034</v>
      </c>
      <c r="J1349" s="47" t="str">
        <f>INDEX(数据元说明!A:F,MATCH(H1349,数据元说明!C:C,0),5)</f>
        <v>上报人行全科目时所用的金融机构代码。金融机构代码由中国人民银行统一编发。第一级：清算中心编码，占4个字节。规定一个中心城市范围内只能用中心城市人民银行的清算中心代码，不能使用人民银行县级支行清算中心代码。第二级：机构代码，占3个字节。在原1位银行行别和保险公司标志代码（GB13496-92）的基础上，左右各扩充1位。最左边1位可以作为机构类别代码，将顺序编码法改为分类编码法。数据资源不足时，可以向英文字母A-Z扩充。第三级：分支机构代码，占3个字节。第1位为中心城市下属地区（主要是下属县或县级市、区）编码，若数字资源不足时，可以向英文字母A-Z扩充。后2位为金融机构顺序号。第四级：校验码，占1个字节，计算方法沿用“全国清算中心代码”中的规定。</v>
      </c>
      <c r="K1349" s="47" t="str">
        <f>INDEX(数据元说明!A:F,MATCH(H1349,数据元说明!C:C,0),6)</f>
        <v>C..30</v>
      </c>
      <c r="L1349" s="66" t="s">
        <v>82</v>
      </c>
    </row>
    <row r="1350" spans="1:12" outlineLevel="1" x14ac:dyDescent="0.15">
      <c r="A1350" s="47"/>
      <c r="B1350" s="60"/>
      <c r="C1350" s="47"/>
      <c r="D1350" s="47"/>
      <c r="E1350" s="60"/>
      <c r="F1350" s="61" t="s">
        <v>37</v>
      </c>
      <c r="G1350" s="47" t="s">
        <v>38</v>
      </c>
      <c r="H1350" s="62" t="s">
        <v>37</v>
      </c>
      <c r="I1350" s="47" t="str">
        <f>INDEX(数据元说明!A:F,MATCH(H1350,数据元说明!C:C,0),2)</f>
        <v>001012</v>
      </c>
      <c r="J1350" s="47" t="str">
        <f>INDEX(数据元说明!A:F,MATCH(H1350,数据元说明!C:C,0),5)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350" s="47" t="str">
        <f>INDEX(数据元说明!A:F,MATCH(H1350,数据元说明!C:C,0),6)</f>
        <v>C..30</v>
      </c>
      <c r="L1350" s="66" t="s">
        <v>84</v>
      </c>
    </row>
    <row r="1351" spans="1:12" outlineLevel="1" x14ac:dyDescent="0.15">
      <c r="A1351" s="47"/>
      <c r="B1351" s="60"/>
      <c r="C1351" s="47"/>
      <c r="D1351" s="47"/>
      <c r="E1351" s="60"/>
      <c r="F1351" s="61" t="s">
        <v>34</v>
      </c>
      <c r="G1351" s="47" t="s">
        <v>35</v>
      </c>
      <c r="H1351" s="62" t="s">
        <v>34</v>
      </c>
      <c r="I1351" s="47" t="str">
        <f>INDEX(数据元说明!A:F,MATCH(H1351,数据元说明!C:C,0),2)</f>
        <v>001013</v>
      </c>
      <c r="J1351" s="47" t="str">
        <f>INDEX(数据元说明!A:F,MATCH(H1351,数据元说明!C:C,0),5)</f>
        <v>银行内部机构号。应具有标识机构的唯一性。</v>
      </c>
      <c r="K1351" s="47" t="str">
        <f>INDEX(数据元说明!A:F,MATCH(H1351,数据元说明!C:C,0),6)</f>
        <v>C..30</v>
      </c>
      <c r="L1351" s="66" t="s">
        <v>83</v>
      </c>
    </row>
    <row r="1352" spans="1:12" outlineLevel="1" x14ac:dyDescent="0.15">
      <c r="A1352" s="47"/>
      <c r="B1352" s="60"/>
      <c r="C1352" s="47"/>
      <c r="D1352" s="47"/>
      <c r="E1352" s="60"/>
      <c r="F1352" s="61" t="s">
        <v>246</v>
      </c>
      <c r="G1352" s="47" t="s">
        <v>247</v>
      </c>
      <c r="H1352" s="62" t="s">
        <v>246</v>
      </c>
      <c r="I1352" s="47" t="str">
        <f>INDEX(数据元说明!A:F,MATCH(H1352,数据元说明!C:C,0),2)</f>
        <v>003004</v>
      </c>
      <c r="J1352" s="47" t="str">
        <f>INDEX(数据元说明!A:F,MATCH(H1352,数据元说明!C:C,0),5)</f>
        <v>对应相关人民银行统计科目编号。</v>
      </c>
      <c r="K1352" s="47" t="str">
        <f>INDEX(数据元说明!A:F,MATCH(H1352,数据元说明!C:C,0),6)</f>
        <v>C..20</v>
      </c>
      <c r="L1352" s="66" t="s">
        <v>1595</v>
      </c>
    </row>
    <row r="1353" spans="1:12" outlineLevel="1" x14ac:dyDescent="0.15">
      <c r="A1353" s="47"/>
      <c r="B1353" s="60"/>
      <c r="C1353" s="47"/>
      <c r="D1353" s="47"/>
      <c r="E1353" s="60"/>
      <c r="F1353" s="61" t="s">
        <v>1596</v>
      </c>
      <c r="G1353" s="47" t="s">
        <v>1597</v>
      </c>
      <c r="H1353" s="62" t="s">
        <v>1596</v>
      </c>
      <c r="I1353" s="47" t="str">
        <f>INDEX(数据元说明!A:F,MATCH(H1353,数据元说明!C:C,0),2)</f>
        <v>003005</v>
      </c>
      <c r="J1353" s="47" t="str">
        <f>INDEX(数据元说明!A:F,MATCH(H1353,数据元说明!C:C,0),5)</f>
        <v>对应相关人民银行统计科目名称。</v>
      </c>
      <c r="K1353" s="47" t="str">
        <f>INDEX(数据元说明!A:F,MATCH(H1353,数据元说明!C:C,0),6)</f>
        <v>C..120</v>
      </c>
      <c r="L1353" s="66"/>
    </row>
    <row r="1354" spans="1:12" outlineLevel="1" x14ac:dyDescent="0.15">
      <c r="A1354" s="47"/>
      <c r="B1354" s="60"/>
      <c r="C1354" s="47"/>
      <c r="D1354" s="47"/>
      <c r="E1354" s="60"/>
      <c r="F1354" s="61" t="s">
        <v>1598</v>
      </c>
      <c r="G1354" s="47" t="s">
        <v>1599</v>
      </c>
      <c r="H1354" s="62" t="s">
        <v>195</v>
      </c>
      <c r="I1354" s="47" t="str">
        <f>INDEX(数据元说明!A:F,MATCH(H1354,数据元说明!C:C,0),2)</f>
        <v>003011</v>
      </c>
      <c r="J1354" s="47" t="str">
        <f>INDEX(数据元说明!A:F,MATCH(H1354,数据元说明!C:C,0),5)</f>
        <v>元。</v>
      </c>
      <c r="K1354" s="47" t="str">
        <f>INDEX(数据元说明!A:F,MATCH(H1354,数据元说明!C:C,0),6)</f>
        <v>D20.2</v>
      </c>
      <c r="L1354" s="66"/>
    </row>
    <row r="1355" spans="1:12" outlineLevel="1" x14ac:dyDescent="0.15">
      <c r="A1355" s="47"/>
      <c r="B1355" s="60"/>
      <c r="C1355" s="47"/>
      <c r="D1355" s="47"/>
      <c r="E1355" s="60"/>
      <c r="F1355" s="61" t="s">
        <v>1600</v>
      </c>
      <c r="G1355" s="47" t="s">
        <v>1601</v>
      </c>
      <c r="H1355" s="62" t="s">
        <v>1600</v>
      </c>
      <c r="I1355" s="47" t="str">
        <f>INDEX(数据元说明!A:F,MATCH(H1355,数据元说明!C:C,0),2)</f>
        <v>008001</v>
      </c>
      <c r="J1355" s="47" t="str">
        <f>INDEX(数据元说明!A:F,MATCH(H1355,数据元说明!C:C,0),5)</f>
        <v>天，周，旬，月，季，半年，年。</v>
      </c>
      <c r="K1355" s="47" t="str">
        <f>INDEX(数据元说明!A:F,MATCH(H1355,数据元说明!C:C,0),6)</f>
        <v>C..6</v>
      </c>
      <c r="L1355" s="66" t="s">
        <v>36</v>
      </c>
    </row>
    <row r="1356" spans="1:12" outlineLevel="1" x14ac:dyDescent="0.15">
      <c r="A1356" s="47"/>
      <c r="B1356" s="60"/>
      <c r="C1356" s="47"/>
      <c r="D1356" s="47"/>
      <c r="E1356" s="60"/>
      <c r="F1356" s="61" t="s">
        <v>1602</v>
      </c>
      <c r="G1356" s="47" t="s">
        <v>1603</v>
      </c>
      <c r="H1356" s="62" t="s">
        <v>53</v>
      </c>
      <c r="I1356" s="47" t="str">
        <f>INDEX(数据元说明!A:F,MATCH(H1356,数据元说明!C:C,0),2)</f>
        <v>001005</v>
      </c>
      <c r="J1356" s="47" t="str">
        <f>INDEX(数据元说明!A:F,MATCH(H1356,数据元说明!C:C,0),5)</f>
        <v>YYYYMMDD，默认值99991231。</v>
      </c>
      <c r="K1356" s="47" t="str">
        <f>INDEX(数据元说明!A:F,MATCH(H1356,数据元说明!C:C,0),6)</f>
        <v>C8</v>
      </c>
      <c r="L1356" s="66" t="s">
        <v>36</v>
      </c>
    </row>
    <row r="1357" spans="1:12" outlineLevel="1" x14ac:dyDescent="0.15">
      <c r="A1357" s="47"/>
      <c r="B1357" s="60"/>
      <c r="C1357" s="47"/>
      <c r="D1357" s="47"/>
      <c r="E1357" s="60"/>
      <c r="F1357" s="61" t="s">
        <v>207</v>
      </c>
      <c r="G1357" s="47" t="s">
        <v>206</v>
      </c>
      <c r="H1357" s="62" t="s">
        <v>207</v>
      </c>
      <c r="I1357" s="47" t="str">
        <f>INDEX(数据元说明!A:F,MATCH(H1357,数据元说明!C:C,0),2)</f>
        <v>003016</v>
      </c>
      <c r="J1357" s="47" t="str">
        <f>INDEX(数据元说明!A:F,MATCH(H1357,数据元说明!C:C,0),5)</f>
        <v>遵循《GB/T 12406-2008 表示货币和资金的代码》的字母代码，如CNY。</v>
      </c>
      <c r="K1357" s="47" t="str">
        <f>INDEX(数据元说明!A:F,MATCH(H1357,数据元说明!C:C,0),6)</f>
        <v>C3</v>
      </c>
      <c r="L1357" s="66" t="s">
        <v>36</v>
      </c>
    </row>
    <row r="1358" spans="1:12" outlineLevel="1" x14ac:dyDescent="0.15">
      <c r="A1358" s="47"/>
      <c r="B1358" s="60"/>
      <c r="C1358" s="47"/>
      <c r="D1358" s="47"/>
      <c r="E1358" s="60"/>
      <c r="F1358" s="61" t="s">
        <v>1604</v>
      </c>
      <c r="G1358" s="47" t="s">
        <v>1605</v>
      </c>
      <c r="H1358" s="62" t="s">
        <v>1604</v>
      </c>
      <c r="I1358" s="47" t="str">
        <f>INDEX(数据元说明!A:F,MATCH(H1358,数据元说明!C:C,0),2)</f>
        <v>001035</v>
      </c>
      <c r="J1358" s="47" t="str">
        <f>INDEX(数据元说明!A:F,MATCH(H1358,数据元说明!C:C,0),5)</f>
        <v>地区名称。金融机构填写金融机构代码对应的地区名称。集团母公司为境内企业的，按照《企业法人营业执照》中的注册地填报，要写明省（区、市）、地（区、市、州、盟）、县（区、市、旗）。集团母公司为境外企业的，不填报。</v>
      </c>
      <c r="K1358" s="47" t="str">
        <f>INDEX(数据元说明!A:F,MATCH(H1358,数据元说明!C:C,0),6)</f>
        <v>C..60</v>
      </c>
      <c r="L1358" s="66"/>
    </row>
    <row r="1359" spans="1:12" outlineLevel="1" x14ac:dyDescent="0.15">
      <c r="A1359" s="10"/>
      <c r="B1359" s="69"/>
      <c r="C1359" s="47"/>
      <c r="D1359" s="47"/>
      <c r="E1359" s="60"/>
      <c r="F1359" s="61" t="s">
        <v>672</v>
      </c>
      <c r="G1359" s="47" t="s">
        <v>673</v>
      </c>
      <c r="H1359" s="62" t="s">
        <v>672</v>
      </c>
      <c r="I1359" s="47" t="str">
        <f>INDEX(数据元说明!A:F,MATCH(H1359,数据元说明!C:C,0),2)</f>
        <v>009024</v>
      </c>
      <c r="J1359" s="47" t="str">
        <f>INDEX(数据元说明!A:F,MATCH(H1359,数据元说明!C:C,0),5)</f>
        <v>与个人住址或法人注册地对应的行政区划代码，按照《GB/T 2260 中华人民共和国行政区划代码》的6位编码填报。集团母公司为境外企业的，填报为“999999”。</v>
      </c>
      <c r="K1359" s="47" t="str">
        <f>INDEX(数据元说明!A:F,MATCH(H1359,数据元说明!C:C,0),6)</f>
        <v>C..20</v>
      </c>
      <c r="L1359" s="66" t="s">
        <v>1608</v>
      </c>
    </row>
    <row r="1360" spans="1:12" ht="58.5" outlineLevel="1" x14ac:dyDescent="0.15">
      <c r="A1360" s="47"/>
      <c r="B1360" s="60"/>
      <c r="C1360" s="47"/>
      <c r="D1360" s="47"/>
      <c r="E1360" s="60"/>
      <c r="F1360" s="61" t="s">
        <v>73</v>
      </c>
      <c r="G1360" s="47" t="s">
        <v>74</v>
      </c>
      <c r="H1360" s="62" t="s">
        <v>53</v>
      </c>
      <c r="I1360" s="47" t="str">
        <f>INDEX(数据元说明!A:F,MATCH(H1360,数据元说明!C:C,0),2)</f>
        <v>001005</v>
      </c>
      <c r="J1360" s="47" t="str">
        <f>INDEX(数据元说明!A:F,MATCH(H1360,数据元说明!C:C,0),5)</f>
        <v>YYYYMMDD，默认值99991231。</v>
      </c>
      <c r="K1360" s="47" t="str">
        <f>INDEX(数据元说明!A:F,MATCH(H1360,数据元说明!C:C,0),6)</f>
        <v>C8</v>
      </c>
      <c r="L1360" s="66" t="s">
        <v>75</v>
      </c>
    </row>
    <row r="1361" spans="1:12" s="35" customFormat="1" x14ac:dyDescent="0.15">
      <c r="A1361" s="48" t="s">
        <v>1609</v>
      </c>
      <c r="B1361" s="49" t="s">
        <v>1610</v>
      </c>
      <c r="C1361" s="48"/>
      <c r="D1361" s="48"/>
      <c r="E1361" s="49"/>
      <c r="F1361" s="48"/>
      <c r="G1361" s="99"/>
      <c r="H1361" s="48"/>
      <c r="I1361" s="48"/>
      <c r="J1361" s="48"/>
      <c r="K1361" s="48"/>
      <c r="L1361" s="63"/>
    </row>
    <row r="1362" spans="1:12" s="36" customFormat="1" ht="124.5" x14ac:dyDescent="0.15">
      <c r="A1362" s="52"/>
      <c r="B1362" s="53"/>
      <c r="C1362" s="52" t="s">
        <v>1611</v>
      </c>
      <c r="D1362" s="52" t="s">
        <v>1612</v>
      </c>
      <c r="E1362" s="53" t="s">
        <v>30</v>
      </c>
      <c r="F1362" s="52"/>
      <c r="G1362" s="100"/>
      <c r="H1362" s="52"/>
      <c r="I1362" s="52"/>
      <c r="J1362" s="52"/>
      <c r="K1362" s="52"/>
      <c r="L1362" s="64" t="s">
        <v>1613</v>
      </c>
    </row>
    <row r="1363" spans="1:12" outlineLevel="1" x14ac:dyDescent="0.15">
      <c r="A1363" s="47"/>
      <c r="B1363" s="60"/>
      <c r="C1363" s="47"/>
      <c r="D1363" s="47"/>
      <c r="E1363" s="60"/>
      <c r="F1363" s="47" t="s">
        <v>32</v>
      </c>
      <c r="G1363" s="101" t="s">
        <v>33</v>
      </c>
      <c r="H1363" s="47" t="s">
        <v>32</v>
      </c>
      <c r="I1363" s="47" t="str">
        <f>INDEX(数据元说明!A:F,MATCH(H1363,数据元说明!C:C,0),2)</f>
        <v>001011</v>
      </c>
      <c r="J1363" s="47" t="str">
        <f>INDEX(数据元说明!A:F,MATCH(H1363,数据元说明!C:C,0),5)</f>
        <v>人行支付行号</v>
      </c>
      <c r="K1363" s="47" t="str">
        <f>INDEX(数据元说明!A:F,MATCH(H1363,数据元说明!C:C,0),6)</f>
        <v>C..30</v>
      </c>
      <c r="L1363" s="66" t="s">
        <v>82</v>
      </c>
    </row>
    <row r="1364" spans="1:12" outlineLevel="1" x14ac:dyDescent="0.15">
      <c r="A1364" s="47"/>
      <c r="B1364" s="60"/>
      <c r="C1364" s="47"/>
      <c r="D1364" s="47"/>
      <c r="E1364" s="60"/>
      <c r="F1364" s="47" t="s">
        <v>37</v>
      </c>
      <c r="G1364" s="101" t="s">
        <v>38</v>
      </c>
      <c r="H1364" s="47" t="s">
        <v>37</v>
      </c>
      <c r="I1364" s="47" t="str">
        <f>INDEX(数据元说明!A:F,MATCH(H1364,数据元说明!C:C,0),2)</f>
        <v>001012</v>
      </c>
      <c r="J1364" s="47" t="str">
        <f>INDEX(数据元说明!A:F,MATCH(H1364,数据元说明!C:C,0),5)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364" s="47" t="str">
        <f>INDEX(数据元说明!A:F,MATCH(H1364,数据元说明!C:C,0),6)</f>
        <v>C..30</v>
      </c>
      <c r="L1364" s="66" t="s">
        <v>84</v>
      </c>
    </row>
    <row r="1365" spans="1:12" outlineLevel="1" x14ac:dyDescent="0.15">
      <c r="A1365" s="47"/>
      <c r="B1365" s="60"/>
      <c r="C1365" s="47"/>
      <c r="D1365" s="47"/>
      <c r="E1365" s="60"/>
      <c r="F1365" s="47" t="s">
        <v>34</v>
      </c>
      <c r="G1365" s="101" t="s">
        <v>35</v>
      </c>
      <c r="H1365" s="47" t="s">
        <v>34</v>
      </c>
      <c r="I1365" s="47" t="str">
        <f>INDEX(数据元说明!A:F,MATCH(H1365,数据元说明!C:C,0),2)</f>
        <v>001013</v>
      </c>
      <c r="J1365" s="47" t="str">
        <f>INDEX(数据元说明!A:F,MATCH(H1365,数据元说明!C:C,0),5)</f>
        <v>银行内部机构号。应具有标识机构的唯一性。</v>
      </c>
      <c r="K1365" s="47" t="str">
        <f>INDEX(数据元说明!A:F,MATCH(H1365,数据元说明!C:C,0),6)</f>
        <v>C..30</v>
      </c>
      <c r="L1365" s="66" t="s">
        <v>239</v>
      </c>
    </row>
    <row r="1366" spans="1:12" ht="30" outlineLevel="1" x14ac:dyDescent="0.15">
      <c r="A1366" s="47"/>
      <c r="B1366" s="60"/>
      <c r="C1366" s="47"/>
      <c r="D1366" s="47"/>
      <c r="E1366" s="60"/>
      <c r="F1366" s="47" t="s">
        <v>240</v>
      </c>
      <c r="G1366" s="101" t="s">
        <v>241</v>
      </c>
      <c r="H1366" s="47" t="s">
        <v>240</v>
      </c>
      <c r="I1366" s="47" t="str">
        <f>INDEX(数据元说明!A:F,MATCH(H1366,数据元说明!C:C,0),2)</f>
        <v>003006</v>
      </c>
      <c r="J1366" s="47" t="str">
        <f>INDEX(数据元说明!A:F,MATCH(H1366,数据元说明!C:C,0),5)</f>
        <v>机构实际使用的明细科目编号。</v>
      </c>
      <c r="K1366" s="47" t="str">
        <f>INDEX(数据元说明!A:F,MATCH(H1366,数据元说明!C:C,0),6)</f>
        <v>C..60</v>
      </c>
      <c r="L1366" s="66" t="s">
        <v>1614</v>
      </c>
    </row>
    <row r="1367" spans="1:12" outlineLevel="1" x14ac:dyDescent="0.15">
      <c r="A1367" s="47"/>
      <c r="B1367" s="60"/>
      <c r="C1367" s="47"/>
      <c r="D1367" s="47"/>
      <c r="E1367" s="60"/>
      <c r="F1367" s="47" t="s">
        <v>39</v>
      </c>
      <c r="G1367" s="101" t="s">
        <v>40</v>
      </c>
      <c r="H1367" s="47" t="s">
        <v>41</v>
      </c>
      <c r="I1367" s="47" t="str">
        <f>INDEX(数据元说明!A:F,MATCH(H1367,数据元说明!C:C,0),2)</f>
        <v>001001</v>
      </c>
      <c r="J1367" s="47" t="str">
        <f>INDEX(数据元说明!A:F,MATCH(H1367,数据元说明!C:C,0),5)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367" s="47" t="str">
        <f>INDEX(数据元说明!A:F,MATCH(H1367,数据元说明!C:C,0),6)</f>
        <v>C..200</v>
      </c>
      <c r="L1367" s="66" t="s">
        <v>85</v>
      </c>
    </row>
    <row r="1368" spans="1:12" outlineLevel="1" x14ac:dyDescent="0.15">
      <c r="A1368" s="47"/>
      <c r="B1368" s="60"/>
      <c r="C1368" s="47"/>
      <c r="D1368" s="47"/>
      <c r="E1368" s="60"/>
      <c r="F1368" s="47" t="s">
        <v>243</v>
      </c>
      <c r="G1368" s="101" t="s">
        <v>244</v>
      </c>
      <c r="H1368" s="47" t="s">
        <v>243</v>
      </c>
      <c r="I1368" s="47" t="str">
        <f>INDEX(数据元说明!A:F,MATCH(H1368,数据元说明!C:C,0),2)</f>
        <v>003007</v>
      </c>
      <c r="J1368" s="47" t="str">
        <f>INDEX(数据元说明!A:F,MATCH(H1368,数据元说明!C:C,0),5)</f>
        <v>机构实际使用的明细科目名称。</v>
      </c>
      <c r="K1368" s="47" t="str">
        <f>INDEX(数据元说明!A:F,MATCH(H1368,数据元说明!C:C,0),6)</f>
        <v>C..300</v>
      </c>
      <c r="L1368" s="66" t="s">
        <v>245</v>
      </c>
    </row>
    <row r="1369" spans="1:12" outlineLevel="1" x14ac:dyDescent="0.15">
      <c r="A1369" s="47"/>
      <c r="B1369" s="60"/>
      <c r="C1369" s="47"/>
      <c r="D1369" s="47"/>
      <c r="E1369" s="60"/>
      <c r="F1369" s="47" t="s">
        <v>1615</v>
      </c>
      <c r="G1369" s="101" t="s">
        <v>1616</v>
      </c>
      <c r="H1369" s="47" t="s">
        <v>1615</v>
      </c>
      <c r="I1369" s="47" t="str">
        <f>INDEX(数据元说明!A:F,MATCH(H1369,数据元说明!C:C,0),2)</f>
        <v>010009</v>
      </c>
      <c r="J1369" s="47" t="str">
        <f>INDEX(数据元说明!A:F,MATCH(H1369,数据元说明!C:C,0),5)</f>
        <v>识别交易的唯一编号，可以是合同号、成交编号或者其他自定义的编号。</v>
      </c>
      <c r="K1369" s="47" t="str">
        <f>INDEX(数据元说明!A:F,MATCH(H1369,数据元说明!C:C,0),6)</f>
        <v>C..40</v>
      </c>
      <c r="L1369" s="66" t="s">
        <v>36</v>
      </c>
    </row>
    <row r="1370" spans="1:12" outlineLevel="1" x14ac:dyDescent="0.15">
      <c r="A1370" s="47"/>
      <c r="B1370" s="60"/>
      <c r="C1370" s="47"/>
      <c r="D1370" s="47"/>
      <c r="E1370" s="60"/>
      <c r="F1370" s="47" t="s">
        <v>1617</v>
      </c>
      <c r="G1370" s="101" t="s">
        <v>1618</v>
      </c>
      <c r="H1370" s="47" t="s">
        <v>1619</v>
      </c>
      <c r="I1370" s="47" t="str">
        <f>INDEX(数据元说明!A:F,MATCH(H1370,数据元说明!C:C,0),2)</f>
        <v>010019</v>
      </c>
      <c r="J1370" s="47" t="str">
        <f>INDEX(数据元说明!A:F,MATCH(H1370,数据元说明!C:C,0),5)</f>
        <v>登记机构赋予理财产品的标识码，该码具有唯一性。</v>
      </c>
      <c r="K1370" s="47" t="str">
        <f>INDEX(数据元说明!A:F,MATCH(H1370,数据元说明!C:C,0),6)</f>
        <v>C..30</v>
      </c>
      <c r="L1370" s="66" t="s">
        <v>1620</v>
      </c>
    </row>
    <row r="1371" spans="1:12" outlineLevel="1" x14ac:dyDescent="0.15">
      <c r="A1371" s="10"/>
      <c r="B1371" s="69"/>
      <c r="C1371" s="47"/>
      <c r="D1371" s="47"/>
      <c r="E1371" s="60"/>
      <c r="F1371" s="9" t="s">
        <v>1621</v>
      </c>
      <c r="G1371" s="101" t="s">
        <v>302</v>
      </c>
      <c r="H1371" s="9" t="s">
        <v>1621</v>
      </c>
      <c r="I1371" s="47" t="str">
        <f>INDEX(数据元说明!A:F,MATCH(H1371,数据元说明!C:C,0),2)</f>
        <v>010004</v>
      </c>
      <c r="J1371" s="47" t="str">
        <f>INDEX(数据元说明!A:F,MATCH(H1371,数据元说明!C:C,0),5)</f>
        <v>自营，代客。</v>
      </c>
      <c r="K1371" s="47" t="str">
        <f>INDEX(数据元说明!A:F,MATCH(H1371,数据元说明!C:C,0),6)</f>
        <v>C6</v>
      </c>
      <c r="L1371" s="66" t="s">
        <v>1622</v>
      </c>
    </row>
    <row r="1372" spans="1:12" ht="126" outlineLevel="1" x14ac:dyDescent="0.15">
      <c r="A1372" s="47"/>
      <c r="B1372" s="60"/>
      <c r="C1372" s="47"/>
      <c r="D1372" s="47"/>
      <c r="E1372" s="60"/>
      <c r="F1372" s="9" t="s">
        <v>1623</v>
      </c>
      <c r="G1372" s="101" t="s">
        <v>1624</v>
      </c>
      <c r="H1372" s="9" t="s">
        <v>1623</v>
      </c>
      <c r="I1372" s="47" t="str">
        <f>INDEX(数据元说明!A:F,MATCH(H1372,数据元说明!C:C,0),2)</f>
        <v>010005</v>
      </c>
      <c r="J1372" s="66" t="str">
        <f>INDEX(数据元说明!A:F,MATCH(H1372,数据元说明!C:C,0),5)</f>
        <v>买入，远期买入，远期卖出，卖出，外汇买卖，期权创设，同业借款，质押式正回购，质押式逆回购，买断式正回购，买断式逆回购，拆入，拆出，外汇互换，货币互换，利率互换支付固定利率，利率互换支付浮动利率，利率远期支付固定利率，利率远期支付浮动利率，承销，分销买入，分销卖出，同业代付，同业存入，同业存出，协议存入，协议存出，债券借贷－借入，债券借贷－借出，现金支付，现金收取，交易终止，其他（银行自定义）。</v>
      </c>
      <c r="K1372" s="47" t="str">
        <f>INDEX(数据元说明!A:F,MATCH(H1372,数据元说明!C:C,0),6)</f>
        <v>C..60</v>
      </c>
      <c r="L1372" s="9" t="s">
        <v>1625</v>
      </c>
    </row>
    <row r="1373" spans="1:12" ht="31.5" outlineLevel="1" x14ac:dyDescent="0.15">
      <c r="A1373" s="47"/>
      <c r="B1373" s="60"/>
      <c r="C1373" s="47"/>
      <c r="D1373" s="47"/>
      <c r="E1373" s="60"/>
      <c r="F1373" s="102" t="s">
        <v>1626</v>
      </c>
      <c r="G1373" s="101" t="s">
        <v>1627</v>
      </c>
      <c r="H1373" s="102" t="s">
        <v>1626</v>
      </c>
      <c r="I1373" s="47" t="str">
        <f>INDEX(数据元说明!A:F,MATCH(H1373,数据元说明!C:C,0),2)</f>
        <v>010001</v>
      </c>
      <c r="J1373" s="47" t="str">
        <f>INDEX(数据元说明!A:F,MATCH(H1373,数据元说明!C:C,0),5)</f>
        <v>金融产品在中登公司记录的正确编号，包括但不限于标准化或非标准化金融产品。如果不是标准产品，则由银行自定义。</v>
      </c>
      <c r="K1373" s="47" t="str">
        <f>INDEX(数据元说明!A:F,MATCH(H1373,数据元说明!C:C,0),6)</f>
        <v>C..60</v>
      </c>
      <c r="L1373" s="66" t="s">
        <v>1628</v>
      </c>
    </row>
    <row r="1374" spans="1:12" outlineLevel="1" x14ac:dyDescent="0.15">
      <c r="A1374" s="47"/>
      <c r="B1374" s="60"/>
      <c r="C1374" s="47"/>
      <c r="D1374" s="47"/>
      <c r="E1374" s="60"/>
      <c r="F1374" s="103" t="s">
        <v>1629</v>
      </c>
      <c r="G1374" s="101" t="s">
        <v>1630</v>
      </c>
      <c r="H1374" s="103" t="s">
        <v>1629</v>
      </c>
      <c r="I1374" s="47" t="str">
        <f>INDEX(数据元说明!A:F,MATCH(H1374,数据元说明!C:C,0),2)</f>
        <v>009017</v>
      </c>
      <c r="J1374" s="47" t="str">
        <f>INDEX(数据元说明!A:F,MATCH(H1374,数据元说明!C:C,0),5)</f>
        <v>银行账户，交易账户。</v>
      </c>
      <c r="K1374" s="47" t="str">
        <f>INDEX(数据元说明!A:F,MATCH(H1374,数据元说明!C:C,0),6)</f>
        <v>C12</v>
      </c>
      <c r="L1374" s="66"/>
    </row>
    <row r="1375" spans="1:12" outlineLevel="1" x14ac:dyDescent="0.15">
      <c r="A1375" s="47"/>
      <c r="B1375" s="60"/>
      <c r="C1375" s="47"/>
      <c r="D1375" s="47"/>
      <c r="E1375" s="60"/>
      <c r="F1375" s="103" t="s">
        <v>440</v>
      </c>
      <c r="G1375" s="101" t="s">
        <v>1631</v>
      </c>
      <c r="H1375" s="47" t="s">
        <v>440</v>
      </c>
      <c r="I1375" s="47" t="str">
        <f>INDEX(数据元说明!A:F,MATCH(H1375,数据元说明!C:C,0),2)</f>
        <v>003033</v>
      </c>
      <c r="J1375" s="47" t="str">
        <f>INDEX(数据元说明!A:F,MATCH(H1375,数据元说明!C:C,0),5)</f>
        <v>合同号。</v>
      </c>
      <c r="K1375" s="47" t="str">
        <f>INDEX(数据元说明!A:F,MATCH(H1375,数据元说明!C:C,0),6)</f>
        <v>C..100</v>
      </c>
      <c r="L1375" s="66" t="s">
        <v>1632</v>
      </c>
    </row>
    <row r="1376" spans="1:12" outlineLevel="1" x14ac:dyDescent="0.15">
      <c r="A1376" s="47"/>
      <c r="B1376" s="60"/>
      <c r="C1376" s="47"/>
      <c r="D1376" s="47"/>
      <c r="E1376" s="60"/>
      <c r="F1376" s="103" t="s">
        <v>1633</v>
      </c>
      <c r="G1376" s="101" t="s">
        <v>1634</v>
      </c>
      <c r="H1376" s="47" t="s">
        <v>195</v>
      </c>
      <c r="I1376" s="47" t="str">
        <f>INDEX(数据元说明!A:F,MATCH(H1376,数据元说明!C:C,0),2)</f>
        <v>003011</v>
      </c>
      <c r="J1376" s="47" t="str">
        <f>INDEX(数据元说明!A:F,MATCH(H1376,数据元说明!C:C,0),5)</f>
        <v>元。</v>
      </c>
      <c r="K1376" s="47" t="str">
        <f>INDEX(数据元说明!A:F,MATCH(H1376,数据元说明!C:C,0),6)</f>
        <v>D20.2</v>
      </c>
      <c r="L1376" s="66" t="s">
        <v>1635</v>
      </c>
    </row>
    <row r="1377" spans="1:12" outlineLevel="1" x14ac:dyDescent="0.15">
      <c r="A1377" s="47"/>
      <c r="B1377" s="60"/>
      <c r="C1377" s="47"/>
      <c r="D1377" s="47"/>
      <c r="E1377" s="60"/>
      <c r="F1377" s="103" t="s">
        <v>207</v>
      </c>
      <c r="G1377" s="101" t="s">
        <v>206</v>
      </c>
      <c r="H1377" s="47" t="s">
        <v>207</v>
      </c>
      <c r="I1377" s="47" t="str">
        <f>INDEX(数据元说明!A:F,MATCH(H1377,数据元说明!C:C,0),2)</f>
        <v>003016</v>
      </c>
      <c r="J1377" s="47" t="str">
        <f>INDEX(数据元说明!A:F,MATCH(H1377,数据元说明!C:C,0),5)</f>
        <v>遵循《GB/T 12406-2008 表示货币和资金的代码》的字母代码，如CNY。</v>
      </c>
      <c r="K1377" s="47" t="str">
        <f>INDEX(数据元说明!A:F,MATCH(H1377,数据元说明!C:C,0),6)</f>
        <v>C3</v>
      </c>
      <c r="L1377" s="66"/>
    </row>
    <row r="1378" spans="1:12" outlineLevel="1" x14ac:dyDescent="0.15">
      <c r="A1378" s="47"/>
      <c r="B1378" s="60"/>
      <c r="C1378" s="47"/>
      <c r="D1378" s="47"/>
      <c r="E1378" s="60"/>
      <c r="F1378" s="103" t="s">
        <v>1636</v>
      </c>
      <c r="G1378" s="101" t="s">
        <v>1637</v>
      </c>
      <c r="H1378" s="47" t="s">
        <v>41</v>
      </c>
      <c r="I1378" s="47" t="str">
        <f>INDEX(数据元说明!A:F,MATCH(H1378,数据元说明!C:C,0),2)</f>
        <v>001001</v>
      </c>
      <c r="J1378" s="47" t="str">
        <f>INDEX(数据元说明!A:F,MATCH(H1378,数据元说明!C:C,0),5)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378" s="47" t="str">
        <f>INDEX(数据元说明!A:F,MATCH(H1378,数据元说明!C:C,0),6)</f>
        <v>C..200</v>
      </c>
      <c r="L1378" s="66" t="s">
        <v>1638</v>
      </c>
    </row>
    <row r="1379" spans="1:12" outlineLevel="1" x14ac:dyDescent="0.15">
      <c r="A1379" s="47"/>
      <c r="B1379" s="60"/>
      <c r="C1379" s="47"/>
      <c r="D1379" s="47"/>
      <c r="E1379" s="60"/>
      <c r="F1379" s="103" t="s">
        <v>1639</v>
      </c>
      <c r="G1379" s="101" t="s">
        <v>1640</v>
      </c>
      <c r="H1379" s="47" t="s">
        <v>627</v>
      </c>
      <c r="I1379" s="47" t="str">
        <f>INDEX(数据元说明!A:F,MATCH(H1379,数据元说明!C:C,0),2)</f>
        <v>002019</v>
      </c>
      <c r="J1379" s="47" t="str">
        <f>INDEX(数据元说明!A:F,MATCH(H1379,数据元说明!C:C,0),5)</f>
        <v>填报该客户所属行业的小类代码对应的行业。行业分类按《GB/T 4754 国民经济行业分类》执行。境外机构按“境外”填报。</v>
      </c>
      <c r="K1379" s="47" t="str">
        <f>INDEX(数据元说明!A:F,MATCH(H1379,数据元说明!C:C,0),6)</f>
        <v>C..100</v>
      </c>
      <c r="L1379" s="66" t="s">
        <v>1641</v>
      </c>
    </row>
    <row r="1380" spans="1:12" outlineLevel="1" x14ac:dyDescent="0.15">
      <c r="A1380" s="47"/>
      <c r="B1380" s="60"/>
      <c r="C1380" s="47"/>
      <c r="D1380" s="47"/>
      <c r="E1380" s="60"/>
      <c r="F1380" s="103" t="s">
        <v>1642</v>
      </c>
      <c r="G1380" s="101" t="s">
        <v>1643</v>
      </c>
      <c r="H1380" s="47" t="s">
        <v>115</v>
      </c>
      <c r="I1380" s="47" t="str">
        <f>INDEX(数据元说明!A:F,MATCH(H1380,数据元说明!C:C,0),2)</f>
        <v>001002</v>
      </c>
      <c r="J1380" s="47" t="str">
        <f>INDEX(数据元说明!A:F,MATCH(H1380,数据元说明!C:C,0),5)</f>
        <v>是，否。</v>
      </c>
      <c r="K1380" s="47" t="str">
        <f>INDEX(数据元说明!A:F,MATCH(H1380,数据元说明!C:C,0),6)</f>
        <v>C..4</v>
      </c>
      <c r="L1380" s="66" t="s">
        <v>1641</v>
      </c>
    </row>
    <row r="1381" spans="1:12" outlineLevel="1" x14ac:dyDescent="0.15">
      <c r="A1381" s="47"/>
      <c r="B1381" s="60"/>
      <c r="C1381" s="47"/>
      <c r="D1381" s="47"/>
      <c r="E1381" s="60"/>
      <c r="F1381" s="103" t="s">
        <v>1644</v>
      </c>
      <c r="G1381" s="101" t="s">
        <v>1645</v>
      </c>
      <c r="H1381" s="47" t="s">
        <v>1646</v>
      </c>
      <c r="I1381" s="47" t="str">
        <f>INDEX(数据元说明!A:F,MATCH(H1381,数据元说明!C:C,0),2)</f>
        <v>010043</v>
      </c>
      <c r="J1381" s="47" t="str">
        <f>INDEX(数据元说明!A:F,MATCH(H1381,数据元说明!C:C,0),5)</f>
        <v>银行自定义。例如：保证担保，抵押，存单质押，保证金质押，股权质押，其他权利质押，银行保函，银行远期购买，银行担保，银行承兑，其他。</v>
      </c>
      <c r="K1381" s="47" t="str">
        <f>INDEX(数据元说明!A:F,MATCH(H1381,数据元说明!C:C,0),6)</f>
        <v>C..30</v>
      </c>
      <c r="L1381" s="66" t="s">
        <v>1641</v>
      </c>
    </row>
    <row r="1382" spans="1:12" outlineLevel="1" x14ac:dyDescent="0.15">
      <c r="A1382" s="47"/>
      <c r="B1382" s="60"/>
      <c r="C1382" s="47"/>
      <c r="D1382" s="47"/>
      <c r="E1382" s="60"/>
      <c r="F1382" s="103" t="s">
        <v>1647</v>
      </c>
      <c r="G1382" s="101" t="s">
        <v>1648</v>
      </c>
      <c r="H1382" s="47" t="s">
        <v>41</v>
      </c>
      <c r="I1382" s="47" t="str">
        <f>INDEX(数据元说明!A:F,MATCH(H1382,数据元说明!C:C,0),2)</f>
        <v>001001</v>
      </c>
      <c r="J1382" s="47" t="str">
        <f>INDEX(数据元说明!A:F,MATCH(H1382,数据元说明!C:C,0),5)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382" s="47" t="str">
        <f>INDEX(数据元说明!A:F,MATCH(H1382,数据元说明!C:C,0),6)</f>
        <v>C..200</v>
      </c>
      <c r="L1382" s="66" t="s">
        <v>1638</v>
      </c>
    </row>
    <row r="1383" spans="1:12" outlineLevel="1" x14ac:dyDescent="0.15">
      <c r="A1383" s="47"/>
      <c r="B1383" s="60"/>
      <c r="C1383" s="47"/>
      <c r="D1383" s="47"/>
      <c r="E1383" s="60"/>
      <c r="F1383" s="103" t="s">
        <v>1649</v>
      </c>
      <c r="G1383" s="101" t="s">
        <v>1650</v>
      </c>
      <c r="H1383" s="47" t="s">
        <v>64</v>
      </c>
      <c r="I1383" s="47" t="str">
        <f>INDEX(数据元说明!A:F,MATCH(H1383,数据元说明!C:C,0),2)</f>
        <v>001019</v>
      </c>
      <c r="J1383" s="47" t="str">
        <f>INDEX(数据元说明!A:F,MATCH(H1383,数据元说明!C:C,0),5)</f>
        <v>姓名。</v>
      </c>
      <c r="K1383" s="47" t="str">
        <f>INDEX(数据元说明!A:F,MATCH(H1383,数据元说明!C:C,0),6)</f>
        <v>C..100</v>
      </c>
      <c r="L1383" s="66" t="s">
        <v>1651</v>
      </c>
    </row>
    <row r="1384" spans="1:12" ht="31.5" outlineLevel="1" x14ac:dyDescent="0.15">
      <c r="A1384" s="47"/>
      <c r="B1384" s="60"/>
      <c r="C1384" s="47"/>
      <c r="D1384" s="47"/>
      <c r="E1384" s="60"/>
      <c r="F1384" s="104" t="s">
        <v>1652</v>
      </c>
      <c r="G1384" s="101" t="s">
        <v>1653</v>
      </c>
      <c r="H1384" s="47" t="s">
        <v>64</v>
      </c>
      <c r="I1384" s="47" t="str">
        <f>INDEX(数据元说明!A:F,MATCH(H1384,数据元说明!C:C,0),2)</f>
        <v>001019</v>
      </c>
      <c r="J1384" s="47" t="str">
        <f>INDEX(数据元说明!A:F,MATCH(H1384,数据元说明!C:C,0),5)</f>
        <v>姓名。</v>
      </c>
      <c r="K1384" s="47" t="str">
        <f>INDEX(数据元说明!A:F,MATCH(H1384,数据元说明!C:C,0),6)</f>
        <v>C..100</v>
      </c>
      <c r="L1384" s="66" t="s">
        <v>1654</v>
      </c>
    </row>
    <row r="1385" spans="1:12" ht="31.5" outlineLevel="1" x14ac:dyDescent="0.15">
      <c r="A1385" s="47"/>
      <c r="B1385" s="60"/>
      <c r="C1385" s="47"/>
      <c r="D1385" s="47"/>
      <c r="E1385" s="60"/>
      <c r="F1385" s="104" t="s">
        <v>1655</v>
      </c>
      <c r="G1385" s="101" t="s">
        <v>1656</v>
      </c>
      <c r="H1385" s="47" t="s">
        <v>236</v>
      </c>
      <c r="I1385" s="47" t="str">
        <f>INDEX(数据元说明!A:F,MATCH(H1385,数据元说明!C:C,0),2)</f>
        <v>002001</v>
      </c>
      <c r="J1385" s="47" t="str">
        <f>INDEX(数据元说明!A:F,MATCH(H1385,数据元说明!C:C,0),5)</f>
        <v>银行自定义的唯一识别客户的标识。供应链融资的填写供应链融资编码。</v>
      </c>
      <c r="K1385" s="47" t="str">
        <f>INDEX(数据元说明!A:F,MATCH(H1385,数据元说明!C:C,0),6)</f>
        <v>C..60</v>
      </c>
      <c r="L1385" s="66" t="s">
        <v>1477</v>
      </c>
    </row>
    <row r="1386" spans="1:12" outlineLevel="1" x14ac:dyDescent="0.15">
      <c r="A1386" s="47"/>
      <c r="B1386" s="60"/>
      <c r="C1386" s="47"/>
      <c r="D1386" s="47"/>
      <c r="E1386" s="60"/>
      <c r="F1386" s="103" t="s">
        <v>1478</v>
      </c>
      <c r="G1386" s="101" t="s">
        <v>1479</v>
      </c>
      <c r="H1386" s="47" t="s">
        <v>249</v>
      </c>
      <c r="I1386" s="47" t="str">
        <f>INDEX(数据元说明!A:F,MATCH(H1386,数据元说明!C:C,0),2)</f>
        <v>003019</v>
      </c>
      <c r="J1386" s="47" t="str">
        <f>INDEX(数据元说明!A:F,MATCH(H1386,数据元说明!C:C,0),5)</f>
        <v>账户归属者的名称。</v>
      </c>
      <c r="K1386" s="47" t="str">
        <f>INDEX(数据元说明!A:F,MATCH(H1386,数据元说明!C:C,0),6)</f>
        <v>C..200</v>
      </c>
      <c r="L1386" s="66" t="s">
        <v>65</v>
      </c>
    </row>
    <row r="1387" spans="1:12" outlineLevel="1" x14ac:dyDescent="0.15">
      <c r="A1387" s="47"/>
      <c r="B1387" s="60"/>
      <c r="C1387" s="47"/>
      <c r="D1387" s="47"/>
      <c r="E1387" s="60"/>
      <c r="F1387" s="103" t="s">
        <v>1554</v>
      </c>
      <c r="G1387" s="101" t="s">
        <v>1555</v>
      </c>
      <c r="H1387" s="47" t="s">
        <v>53</v>
      </c>
      <c r="I1387" s="47" t="str">
        <f>INDEX(数据元说明!A:F,MATCH(H1387,数据元说明!C:C,0),2)</f>
        <v>001005</v>
      </c>
      <c r="J1387" s="47" t="str">
        <f>INDEX(数据元说明!A:F,MATCH(H1387,数据元说明!C:C,0),5)</f>
        <v>YYYYMMDD，默认值99991231。</v>
      </c>
      <c r="K1387" s="47" t="str">
        <f>INDEX(数据元说明!A:F,MATCH(H1387,数据元说明!C:C,0),6)</f>
        <v>C8</v>
      </c>
      <c r="L1387" s="66"/>
    </row>
    <row r="1388" spans="1:12" outlineLevel="1" x14ac:dyDescent="0.15">
      <c r="A1388" s="47"/>
      <c r="B1388" s="60"/>
      <c r="C1388" s="47"/>
      <c r="D1388" s="47"/>
      <c r="E1388" s="60"/>
      <c r="F1388" s="103" t="s">
        <v>1657</v>
      </c>
      <c r="G1388" s="101" t="s">
        <v>1658</v>
      </c>
      <c r="H1388" s="47" t="s">
        <v>53</v>
      </c>
      <c r="I1388" s="47" t="str">
        <f>INDEX(数据元说明!A:F,MATCH(H1388,数据元说明!C:C,0),2)</f>
        <v>001005</v>
      </c>
      <c r="J1388" s="47" t="str">
        <f>INDEX(数据元说明!A:F,MATCH(H1388,数据元说明!C:C,0),5)</f>
        <v>YYYYMMDD，默认值99991231。</v>
      </c>
      <c r="K1388" s="47" t="str">
        <f>INDEX(数据元说明!A:F,MATCH(H1388,数据元说明!C:C,0),6)</f>
        <v>C8</v>
      </c>
      <c r="L1388" s="66"/>
    </row>
    <row r="1389" spans="1:12" outlineLevel="1" x14ac:dyDescent="0.15">
      <c r="A1389" s="47"/>
      <c r="B1389" s="60"/>
      <c r="C1389" s="47"/>
      <c r="D1389" s="47"/>
      <c r="E1389" s="60"/>
      <c r="F1389" s="103" t="s">
        <v>468</v>
      </c>
      <c r="G1389" s="101" t="s">
        <v>469</v>
      </c>
      <c r="H1389" s="47" t="s">
        <v>53</v>
      </c>
      <c r="I1389" s="47" t="str">
        <f>INDEX(数据元说明!A:F,MATCH(H1389,数据元说明!C:C,0),2)</f>
        <v>001005</v>
      </c>
      <c r="J1389" s="47" t="str">
        <f>INDEX(数据元说明!A:F,MATCH(H1389,数据元说明!C:C,0),5)</f>
        <v>YYYYMMDD，默认值99991231。</v>
      </c>
      <c r="K1389" s="47" t="str">
        <f>INDEX(数据元说明!A:F,MATCH(H1389,数据元说明!C:C,0),6)</f>
        <v>C8</v>
      </c>
      <c r="L1389" s="66"/>
    </row>
    <row r="1390" spans="1:12" outlineLevel="1" x14ac:dyDescent="0.15">
      <c r="A1390" s="47"/>
      <c r="B1390" s="60"/>
      <c r="C1390" s="47"/>
      <c r="D1390" s="47"/>
      <c r="E1390" s="60"/>
      <c r="F1390" s="103" t="s">
        <v>1659</v>
      </c>
      <c r="G1390" s="101" t="s">
        <v>1660</v>
      </c>
      <c r="H1390" s="103" t="s">
        <v>1659</v>
      </c>
      <c r="I1390" s="47" t="str">
        <f>INDEX(数据元说明!A:F,MATCH(H1390,数据元说明!C:C,0),2)</f>
        <v>010013</v>
      </c>
      <c r="J1390" s="47" t="str">
        <f>INDEX(数据元说明!A:F,MATCH(H1390,数据元说明!C:C,0),5)</f>
        <v>买入，卖出。</v>
      </c>
      <c r="K1390" s="47" t="str">
        <f>INDEX(数据元说明!A:F,MATCH(H1390,数据元说明!C:C,0),6)</f>
        <v>C6</v>
      </c>
      <c r="L1390" s="66" t="s">
        <v>1661</v>
      </c>
    </row>
    <row r="1391" spans="1:12" outlineLevel="1" x14ac:dyDescent="0.15">
      <c r="A1391" s="47"/>
      <c r="B1391" s="60"/>
      <c r="C1391" s="47"/>
      <c r="D1391" s="47"/>
      <c r="E1391" s="60"/>
      <c r="F1391" s="103" t="s">
        <v>1662</v>
      </c>
      <c r="G1391" s="101" t="s">
        <v>1663</v>
      </c>
      <c r="H1391" s="103" t="s">
        <v>1662</v>
      </c>
      <c r="I1391" s="47" t="str">
        <f>INDEX(数据元说明!A:F,MATCH(H1391,数据元说明!C:C,0),2)</f>
        <v>010014</v>
      </c>
      <c r="J1391" s="47" t="str">
        <f>INDEX(数据元说明!A:F,MATCH(H1391,数据元说明!C:C,0),5)</f>
        <v>即期，远期。</v>
      </c>
      <c r="K1391" s="47" t="str">
        <f>INDEX(数据元说明!A:F,MATCH(H1391,数据元说明!C:C,0),6)</f>
        <v>C6</v>
      </c>
      <c r="L1391" s="66" t="s">
        <v>1664</v>
      </c>
    </row>
    <row r="1392" spans="1:12" outlineLevel="1" x14ac:dyDescent="0.15">
      <c r="A1392" s="47"/>
      <c r="B1392" s="60"/>
      <c r="C1392" s="47"/>
      <c r="D1392" s="47"/>
      <c r="E1392" s="60"/>
      <c r="F1392" s="103" t="s">
        <v>1665</v>
      </c>
      <c r="G1392" s="101" t="s">
        <v>1666</v>
      </c>
      <c r="H1392" s="47" t="s">
        <v>207</v>
      </c>
      <c r="I1392" s="47" t="str">
        <f>INDEX(数据元说明!A:F,MATCH(H1392,数据元说明!C:C,0),2)</f>
        <v>003016</v>
      </c>
      <c r="J1392" s="47" t="str">
        <f>INDEX(数据元说明!A:F,MATCH(H1392,数据元说明!C:C,0),5)</f>
        <v>遵循《GB/T 12406-2008 表示货币和资金的代码》的字母代码，如CNY。</v>
      </c>
      <c r="K1392" s="47" t="str">
        <f>INDEX(数据元说明!A:F,MATCH(H1392,数据元说明!C:C,0),6)</f>
        <v>C3</v>
      </c>
      <c r="L1392" s="66" t="s">
        <v>1667</v>
      </c>
    </row>
    <row r="1393" spans="1:12" outlineLevel="1" x14ac:dyDescent="0.15">
      <c r="A1393" s="47"/>
      <c r="B1393" s="60"/>
      <c r="C1393" s="47"/>
      <c r="D1393" s="47"/>
      <c r="E1393" s="60"/>
      <c r="F1393" s="103" t="s">
        <v>1668</v>
      </c>
      <c r="G1393" s="101" t="s">
        <v>1669</v>
      </c>
      <c r="H1393" s="47" t="s">
        <v>195</v>
      </c>
      <c r="I1393" s="47" t="str">
        <f>INDEX(数据元说明!A:F,MATCH(H1393,数据元说明!C:C,0),2)</f>
        <v>003011</v>
      </c>
      <c r="J1393" s="47" t="str">
        <f>INDEX(数据元说明!A:F,MATCH(H1393,数据元说明!C:C,0),5)</f>
        <v>元。</v>
      </c>
      <c r="K1393" s="47" t="str">
        <f>INDEX(数据元说明!A:F,MATCH(H1393,数据元说明!C:C,0),6)</f>
        <v>D20.2</v>
      </c>
      <c r="L1393" s="66" t="s">
        <v>1667</v>
      </c>
    </row>
    <row r="1394" spans="1:12" s="37" customFormat="1" outlineLevel="1" x14ac:dyDescent="0.15">
      <c r="A1394" s="56"/>
      <c r="B1394" s="57"/>
      <c r="C1394" s="56"/>
      <c r="D1394" s="56"/>
      <c r="E1394" s="57"/>
      <c r="F1394" s="105" t="s">
        <v>1670</v>
      </c>
      <c r="G1394" s="106" t="s">
        <v>1671</v>
      </c>
      <c r="H1394" s="56" t="s">
        <v>207</v>
      </c>
      <c r="I1394" s="56" t="str">
        <f>INDEX(数据元说明!A:F,MATCH(H1394,数据元说明!C:C,0),2)</f>
        <v>003016</v>
      </c>
      <c r="J1394" s="56" t="str">
        <f>INDEX(数据元说明!A:F,MATCH(H1394,数据元说明!C:C,0),5)</f>
        <v>遵循《GB/T 12406-2008 表示货币和资金的代码》的字母代码，如CNY。</v>
      </c>
      <c r="K1394" s="56" t="str">
        <f>INDEX(数据元说明!A:F,MATCH(H1394,数据元说明!C:C,0),6)</f>
        <v>C3</v>
      </c>
      <c r="L1394" s="65" t="s">
        <v>1672</v>
      </c>
    </row>
    <row r="1395" spans="1:12" s="37" customFormat="1" outlineLevel="1" x14ac:dyDescent="0.15">
      <c r="A1395" s="56"/>
      <c r="B1395" s="57"/>
      <c r="C1395" s="56"/>
      <c r="D1395" s="56"/>
      <c r="E1395" s="57"/>
      <c r="F1395" s="105" t="s">
        <v>1673</v>
      </c>
      <c r="G1395" s="106" t="s">
        <v>1674</v>
      </c>
      <c r="H1395" s="56" t="s">
        <v>195</v>
      </c>
      <c r="I1395" s="56" t="str">
        <f>INDEX(数据元说明!A:F,MATCH(H1395,数据元说明!C:C,0),2)</f>
        <v>003011</v>
      </c>
      <c r="J1395" s="56" t="str">
        <f>INDEX(数据元说明!A:F,MATCH(H1395,数据元说明!C:C,0),5)</f>
        <v>元。</v>
      </c>
      <c r="K1395" s="56" t="str">
        <f>INDEX(数据元说明!A:F,MATCH(H1395,数据元说明!C:C,0),6)</f>
        <v>D20.2</v>
      </c>
      <c r="L1395" s="65" t="s">
        <v>1672</v>
      </c>
    </row>
    <row r="1396" spans="1:12" s="37" customFormat="1" ht="31.5" outlineLevel="1" x14ac:dyDescent="0.15">
      <c r="A1396" s="56"/>
      <c r="B1396" s="57"/>
      <c r="C1396" s="56"/>
      <c r="D1396" s="56"/>
      <c r="E1396" s="57"/>
      <c r="F1396" s="106" t="s">
        <v>1675</v>
      </c>
      <c r="G1396" s="106" t="s">
        <v>1676</v>
      </c>
      <c r="H1396" s="56" t="s">
        <v>1675</v>
      </c>
      <c r="I1396" s="56" t="str">
        <f>INDEX(数据元说明!A:F,MATCH(H1396,数据元说明!C:C,0),2)</f>
        <v>010042</v>
      </c>
      <c r="J1396" s="56" t="str">
        <f>INDEX(数据元说明!A:F,MATCH(H1396,数据元说明!C:C,0),5)</f>
        <v>数字加单位表示，如10万元或1.5%。</v>
      </c>
      <c r="K1396" s="56" t="str">
        <f>INDEX(数据元说明!A:F,MATCH(H1396,数据元说明!C:C,0),6)</f>
        <v xml:space="preserve">C..100 </v>
      </c>
      <c r="L1396" s="65" t="s">
        <v>1677</v>
      </c>
    </row>
    <row r="1397" spans="1:12" s="37" customFormat="1" outlineLevel="1" x14ac:dyDescent="0.15">
      <c r="A1397" s="56"/>
      <c r="B1397" s="57"/>
      <c r="C1397" s="56"/>
      <c r="D1397" s="56"/>
      <c r="E1397" s="57"/>
      <c r="F1397" s="105" t="s">
        <v>1678</v>
      </c>
      <c r="G1397" s="106" t="s">
        <v>1679</v>
      </c>
      <c r="H1397" s="56" t="s">
        <v>1678</v>
      </c>
      <c r="I1397" s="56" t="str">
        <f>INDEX(数据元说明!A:F,MATCH(H1397,数据元说明!C:C,0),2)</f>
        <v>010008</v>
      </c>
      <c r="J1397" s="56" t="str">
        <f>INDEX(数据元说明!A:F,MATCH(H1397,数据元说明!C:C,0),5)</f>
        <v>部分成交，成交确认，部分撤单，撤单，交易执行中，交易终止。</v>
      </c>
      <c r="K1397" s="56" t="str">
        <f>INDEX(数据元说明!A:F,MATCH(H1397,数据元说明!C:C,0),6)</f>
        <v>C..20</v>
      </c>
      <c r="L1397" s="65" t="s">
        <v>1680</v>
      </c>
    </row>
    <row r="1398" spans="1:12" s="37" customFormat="1" outlineLevel="1" x14ac:dyDescent="0.15">
      <c r="A1398" s="56"/>
      <c r="B1398" s="57"/>
      <c r="C1398" s="56"/>
      <c r="D1398" s="56"/>
      <c r="E1398" s="57"/>
      <c r="F1398" s="105" t="s">
        <v>1681</v>
      </c>
      <c r="G1398" s="106" t="s">
        <v>1682</v>
      </c>
      <c r="H1398" s="56" t="s">
        <v>53</v>
      </c>
      <c r="I1398" s="56" t="str">
        <f>INDEX(数据元说明!A:F,MATCH(H1398,数据元说明!C:C,0),2)</f>
        <v>001005</v>
      </c>
      <c r="J1398" s="56" t="str">
        <f>INDEX(数据元说明!A:F,MATCH(H1398,数据元说明!C:C,0),5)</f>
        <v>YYYYMMDD，默认值99991231。</v>
      </c>
      <c r="K1398" s="56" t="str">
        <f>INDEX(数据元说明!A:F,MATCH(H1398,数据元说明!C:C,0),6)</f>
        <v>C8</v>
      </c>
      <c r="L1398" s="65"/>
    </row>
    <row r="1399" spans="1:12" s="37" customFormat="1" outlineLevel="1" x14ac:dyDescent="0.15">
      <c r="A1399" s="56"/>
      <c r="B1399" s="57"/>
      <c r="C1399" s="56"/>
      <c r="D1399" s="56"/>
      <c r="E1399" s="57"/>
      <c r="F1399" s="105" t="s">
        <v>1683</v>
      </c>
      <c r="G1399" s="106" t="s">
        <v>472</v>
      </c>
      <c r="H1399" s="56" t="s">
        <v>53</v>
      </c>
      <c r="I1399" s="56" t="str">
        <f>INDEX(数据元说明!A:F,MATCH(H1399,数据元说明!C:C,0),2)</f>
        <v>001005</v>
      </c>
      <c r="J1399" s="56" t="str">
        <f>INDEX(数据元说明!A:F,MATCH(H1399,数据元说明!C:C,0),5)</f>
        <v>YYYYMMDD，默认值99991231。</v>
      </c>
      <c r="K1399" s="56" t="str">
        <f>INDEX(数据元说明!A:F,MATCH(H1399,数据元说明!C:C,0),6)</f>
        <v>C8</v>
      </c>
      <c r="L1399" s="65" t="s">
        <v>1684</v>
      </c>
    </row>
    <row r="1400" spans="1:12" s="37" customFormat="1" outlineLevel="1" x14ac:dyDescent="0.15">
      <c r="A1400" s="56"/>
      <c r="B1400" s="57"/>
      <c r="C1400" s="56"/>
      <c r="D1400" s="56"/>
      <c r="E1400" s="57"/>
      <c r="F1400" s="105" t="s">
        <v>1685</v>
      </c>
      <c r="G1400" s="106" t="s">
        <v>1686</v>
      </c>
      <c r="H1400" s="56" t="s">
        <v>53</v>
      </c>
      <c r="I1400" s="56" t="str">
        <f>INDEX(数据元说明!A:F,MATCH(H1400,数据元说明!C:C,0),2)</f>
        <v>001005</v>
      </c>
      <c r="J1400" s="56" t="str">
        <f>INDEX(数据元说明!A:F,MATCH(H1400,数据元说明!C:C,0),5)</f>
        <v>YYYYMMDD，默认值99991231。</v>
      </c>
      <c r="K1400" s="56" t="str">
        <f>INDEX(数据元说明!A:F,MATCH(H1400,数据元说明!C:C,0),6)</f>
        <v>C8</v>
      </c>
      <c r="L1400" s="65"/>
    </row>
    <row r="1401" spans="1:12" s="37" customFormat="1" outlineLevel="1" x14ac:dyDescent="0.15">
      <c r="A1401" s="56"/>
      <c r="B1401" s="57"/>
      <c r="C1401" s="56"/>
      <c r="D1401" s="56"/>
      <c r="E1401" s="57"/>
      <c r="F1401" s="105" t="s">
        <v>1687</v>
      </c>
      <c r="G1401" s="106" t="s">
        <v>1688</v>
      </c>
      <c r="H1401" s="56" t="s">
        <v>115</v>
      </c>
      <c r="I1401" s="56" t="str">
        <f>INDEX(数据元说明!A:F,MATCH(H1401,数据元说明!C:C,0),2)</f>
        <v>001002</v>
      </c>
      <c r="J1401" s="56" t="str">
        <f>INDEX(数据元说明!A:F,MATCH(H1401,数据元说明!C:C,0),5)</f>
        <v>是，否。</v>
      </c>
      <c r="K1401" s="56" t="str">
        <f>INDEX(数据元说明!A:F,MATCH(H1401,数据元说明!C:C,0),6)</f>
        <v>C..4</v>
      </c>
      <c r="L1401" s="65"/>
    </row>
    <row r="1402" spans="1:12" s="37" customFormat="1" outlineLevel="1" x14ac:dyDescent="0.15">
      <c r="A1402" s="56"/>
      <c r="B1402" s="57"/>
      <c r="C1402" s="56"/>
      <c r="D1402" s="56"/>
      <c r="E1402" s="57"/>
      <c r="F1402" s="105" t="s">
        <v>1689</v>
      </c>
      <c r="G1402" s="106" t="s">
        <v>1690</v>
      </c>
      <c r="H1402" s="56" t="s">
        <v>235</v>
      </c>
      <c r="I1402" s="56" t="str">
        <f>INDEX(数据元说明!A:F,MATCH(H1402,数据元说明!C:C,0),2)</f>
        <v>003001</v>
      </c>
      <c r="J1402" s="56" t="str">
        <f>INDEX(数据元说明!A:F,MATCH(H1402,数据元说明!C:C,0),5)</f>
        <v>系统内最细一级的账号，无唯一性约束，不需要和序号、子序号等做拼接。</v>
      </c>
      <c r="K1402" s="56" t="str">
        <f>INDEX(数据元说明!A:F,MATCH(H1402,数据元说明!C:C,0),6)</f>
        <v>C..60</v>
      </c>
      <c r="L1402" s="65"/>
    </row>
    <row r="1403" spans="1:12" s="37" customFormat="1" outlineLevel="1" x14ac:dyDescent="0.15">
      <c r="A1403" s="56"/>
      <c r="B1403" s="57"/>
      <c r="C1403" s="56"/>
      <c r="D1403" s="56"/>
      <c r="E1403" s="57"/>
      <c r="F1403" s="105" t="s">
        <v>1691</v>
      </c>
      <c r="G1403" s="106" t="s">
        <v>315</v>
      </c>
      <c r="H1403" s="56" t="s">
        <v>235</v>
      </c>
      <c r="I1403" s="56" t="str">
        <f>INDEX(数据元说明!A:F,MATCH(H1403,数据元说明!C:C,0),2)</f>
        <v>003001</v>
      </c>
      <c r="J1403" s="56" t="str">
        <f>INDEX(数据元说明!A:F,MATCH(H1403,数据元说明!C:C,0),5)</f>
        <v>系统内最细一级的账号，无唯一性约束，不需要和序号、子序号等做拼接。</v>
      </c>
      <c r="K1403" s="56" t="str">
        <f>INDEX(数据元说明!A:F,MATCH(H1403,数据元说明!C:C,0),6)</f>
        <v>C..60</v>
      </c>
      <c r="L1403" s="65"/>
    </row>
    <row r="1404" spans="1:12" s="37" customFormat="1" outlineLevel="1" x14ac:dyDescent="0.15">
      <c r="A1404" s="56"/>
      <c r="B1404" s="57"/>
      <c r="C1404" s="56"/>
      <c r="D1404" s="56"/>
      <c r="E1404" s="57"/>
      <c r="F1404" s="105" t="s">
        <v>1692</v>
      </c>
      <c r="G1404" s="106" t="s">
        <v>1693</v>
      </c>
      <c r="H1404" s="56" t="s">
        <v>195</v>
      </c>
      <c r="I1404" s="56" t="str">
        <f>INDEX(数据元说明!A:F,MATCH(H1404,数据元说明!C:C,0),2)</f>
        <v>003011</v>
      </c>
      <c r="J1404" s="56" t="str">
        <f>INDEX(数据元说明!A:F,MATCH(H1404,数据元说明!C:C,0),5)</f>
        <v>元。</v>
      </c>
      <c r="K1404" s="56" t="str">
        <f>INDEX(数据元说明!A:F,MATCH(H1404,数据元说明!C:C,0),6)</f>
        <v>D20.2</v>
      </c>
      <c r="L1404" s="65"/>
    </row>
    <row r="1405" spans="1:12" s="37" customFormat="1" outlineLevel="1" x14ac:dyDescent="0.15">
      <c r="A1405" s="56"/>
      <c r="B1405" s="57"/>
      <c r="C1405" s="56"/>
      <c r="D1405" s="56"/>
      <c r="E1405" s="57"/>
      <c r="F1405" s="105" t="s">
        <v>1694</v>
      </c>
      <c r="G1405" s="106" t="s">
        <v>1695</v>
      </c>
      <c r="H1405" s="56" t="s">
        <v>195</v>
      </c>
      <c r="I1405" s="56" t="str">
        <f>INDEX(数据元说明!A:F,MATCH(H1405,数据元说明!C:C,0),2)</f>
        <v>003011</v>
      </c>
      <c r="J1405" s="56" t="str">
        <f>INDEX(数据元说明!A:F,MATCH(H1405,数据元说明!C:C,0),5)</f>
        <v>元。</v>
      </c>
      <c r="K1405" s="56" t="str">
        <f>INDEX(数据元说明!A:F,MATCH(H1405,数据元说明!C:C,0),6)</f>
        <v>D20.2</v>
      </c>
      <c r="L1405" s="65"/>
    </row>
    <row r="1406" spans="1:12" s="37" customFormat="1" outlineLevel="1" x14ac:dyDescent="0.15">
      <c r="A1406" s="56"/>
      <c r="B1406" s="57"/>
      <c r="C1406" s="56"/>
      <c r="D1406" s="56"/>
      <c r="E1406" s="57"/>
      <c r="F1406" s="105" t="s">
        <v>1696</v>
      </c>
      <c r="G1406" s="106" t="s">
        <v>1697</v>
      </c>
      <c r="H1406" s="56" t="s">
        <v>207</v>
      </c>
      <c r="I1406" s="56" t="str">
        <f>INDEX(数据元说明!A:F,MATCH(H1406,数据元说明!C:C,0),2)</f>
        <v>003016</v>
      </c>
      <c r="J1406" s="56" t="str">
        <f>INDEX(数据元说明!A:F,MATCH(H1406,数据元说明!C:C,0),5)</f>
        <v>遵循《GB/T 12406-2008 表示货币和资金的代码》的字母代码，如CNY。</v>
      </c>
      <c r="K1406" s="56" t="str">
        <f>INDEX(数据元说明!A:F,MATCH(H1406,数据元说明!C:C,0),6)</f>
        <v>C3</v>
      </c>
      <c r="L1406" s="65"/>
    </row>
    <row r="1407" spans="1:12" s="37" customFormat="1" outlineLevel="1" x14ac:dyDescent="0.15">
      <c r="A1407" s="56"/>
      <c r="B1407" s="57"/>
      <c r="C1407" s="56"/>
      <c r="D1407" s="56"/>
      <c r="E1407" s="57"/>
      <c r="F1407" s="105" t="s">
        <v>1698</v>
      </c>
      <c r="G1407" s="106" t="s">
        <v>1699</v>
      </c>
      <c r="H1407" s="56" t="s">
        <v>207</v>
      </c>
      <c r="I1407" s="56" t="str">
        <f>INDEX(数据元说明!A:F,MATCH(H1407,数据元说明!C:C,0),2)</f>
        <v>003016</v>
      </c>
      <c r="J1407" s="56" t="str">
        <f>INDEX(数据元说明!A:F,MATCH(H1407,数据元说明!C:C,0),5)</f>
        <v>遵循《GB/T 12406-2008 表示货币和资金的代码》的字母代码，如CNY。</v>
      </c>
      <c r="K1407" s="56" t="str">
        <f>INDEX(数据元说明!A:F,MATCH(H1407,数据元说明!C:C,0),6)</f>
        <v>C3</v>
      </c>
      <c r="L1407" s="65"/>
    </row>
    <row r="1408" spans="1:12" s="37" customFormat="1" outlineLevel="1" x14ac:dyDescent="0.15">
      <c r="A1408" s="56"/>
      <c r="B1408" s="57"/>
      <c r="C1408" s="56"/>
      <c r="D1408" s="56"/>
      <c r="E1408" s="57"/>
      <c r="F1408" s="58" t="s">
        <v>1700</v>
      </c>
      <c r="G1408" s="56" t="s">
        <v>1701</v>
      </c>
      <c r="H1408" s="59" t="s">
        <v>262</v>
      </c>
      <c r="I1408" s="56" t="str">
        <f>INDEX(数据元说明!A:F,MATCH(H1408,数据元说明!C:C,0),2)</f>
        <v>003028</v>
      </c>
      <c r="J1408" s="56" t="str">
        <f>INDEX(数据元说明!A:F,MATCH(H1408,数据元说明!C:C,0),5)</f>
        <v>百分比为单位，即1/100，一般为年利。</v>
      </c>
      <c r="K1408" s="56" t="str">
        <f>INDEX(数据元说明!A:F,MATCH(H1408,数据元说明!C:C,0),6)</f>
        <v>D10.6</v>
      </c>
      <c r="L1408" s="65"/>
    </row>
    <row r="1409" spans="1:12" s="37" customFormat="1" outlineLevel="1" x14ac:dyDescent="0.15">
      <c r="A1409" s="56"/>
      <c r="B1409" s="57"/>
      <c r="C1409" s="56"/>
      <c r="D1409" s="56"/>
      <c r="E1409" s="57"/>
      <c r="F1409" s="58" t="s">
        <v>1702</v>
      </c>
      <c r="G1409" s="56" t="s">
        <v>1703</v>
      </c>
      <c r="H1409" s="59" t="s">
        <v>262</v>
      </c>
      <c r="I1409" s="56" t="str">
        <f>INDEX(数据元说明!A:F,MATCH(H1409,数据元说明!C:C,0),2)</f>
        <v>003028</v>
      </c>
      <c r="J1409" s="56" t="str">
        <f>INDEX(数据元说明!A:F,MATCH(H1409,数据元说明!C:C,0),5)</f>
        <v>百分比为单位，即1/100，一般为年利。</v>
      </c>
      <c r="K1409" s="56" t="str">
        <f>INDEX(数据元说明!A:F,MATCH(H1409,数据元说明!C:C,0),6)</f>
        <v>D10.6</v>
      </c>
      <c r="L1409" s="65"/>
    </row>
    <row r="1410" spans="1:12" s="37" customFormat="1" outlineLevel="1" x14ac:dyDescent="0.15">
      <c r="A1410" s="56"/>
      <c r="B1410" s="57"/>
      <c r="C1410" s="56"/>
      <c r="D1410" s="56"/>
      <c r="E1410" s="57"/>
      <c r="F1410" s="105" t="s">
        <v>1704</v>
      </c>
      <c r="G1410" s="106" t="s">
        <v>1705</v>
      </c>
      <c r="H1410" s="56" t="s">
        <v>115</v>
      </c>
      <c r="I1410" s="56" t="str">
        <f>INDEX(数据元说明!A:F,MATCH(H1410,数据元说明!C:C,0),2)</f>
        <v>001002</v>
      </c>
      <c r="J1410" s="56" t="str">
        <f>INDEX(数据元说明!A:F,MATCH(H1410,数据元说明!C:C,0),5)</f>
        <v>是，否。</v>
      </c>
      <c r="K1410" s="56" t="str">
        <f>INDEX(数据元说明!A:F,MATCH(H1410,数据元说明!C:C,0),6)</f>
        <v>C..4</v>
      </c>
      <c r="L1410" s="65"/>
    </row>
    <row r="1411" spans="1:12" s="37" customFormat="1" outlineLevel="1" x14ac:dyDescent="0.15">
      <c r="A1411" s="56"/>
      <c r="B1411" s="57"/>
      <c r="C1411" s="56"/>
      <c r="D1411" s="56"/>
      <c r="E1411" s="57"/>
      <c r="F1411" s="105" t="s">
        <v>1706</v>
      </c>
      <c r="G1411" s="106" t="s">
        <v>1707</v>
      </c>
      <c r="H1411" s="56" t="s">
        <v>235</v>
      </c>
      <c r="I1411" s="56" t="str">
        <f>INDEX(数据元说明!A:F,MATCH(H1411,数据元说明!C:C,0),2)</f>
        <v>003001</v>
      </c>
      <c r="J1411" s="56" t="str">
        <f>INDEX(数据元说明!A:F,MATCH(H1411,数据元说明!C:C,0),5)</f>
        <v>系统内最细一级的账号，无唯一性约束，不需要和序号、子序号等做拼接。</v>
      </c>
      <c r="K1411" s="56" t="str">
        <f>INDEX(数据元说明!A:F,MATCH(H1411,数据元说明!C:C,0),6)</f>
        <v>C..60</v>
      </c>
      <c r="L1411" s="65"/>
    </row>
    <row r="1412" spans="1:12" s="37" customFormat="1" outlineLevel="1" x14ac:dyDescent="0.15">
      <c r="A1412" s="56"/>
      <c r="B1412" s="57"/>
      <c r="C1412" s="56"/>
      <c r="D1412" s="56"/>
      <c r="E1412" s="57"/>
      <c r="F1412" s="105" t="s">
        <v>1708</v>
      </c>
      <c r="G1412" s="106" t="s">
        <v>1709</v>
      </c>
      <c r="H1412" s="56" t="s">
        <v>1615</v>
      </c>
      <c r="I1412" s="56" t="str">
        <f>INDEX(数据元说明!A:F,MATCH(H1412,数据元说明!C:C,0),2)</f>
        <v>010009</v>
      </c>
      <c r="J1412" s="56" t="str">
        <f>INDEX(数据元说明!A:F,MATCH(H1412,数据元说明!C:C,0),5)</f>
        <v>识别交易的唯一编号，可以是合同号、成交编号或者其他自定义的编号。</v>
      </c>
      <c r="K1412" s="56" t="str">
        <f>INDEX(数据元说明!A:F,MATCH(H1412,数据元说明!C:C,0),6)</f>
        <v>C..40</v>
      </c>
      <c r="L1412" s="65"/>
    </row>
    <row r="1413" spans="1:12" s="37" customFormat="1" outlineLevel="1" x14ac:dyDescent="0.15">
      <c r="A1413" s="56"/>
      <c r="B1413" s="57"/>
      <c r="C1413" s="56"/>
      <c r="D1413" s="56"/>
      <c r="E1413" s="57"/>
      <c r="F1413" s="105" t="s">
        <v>1710</v>
      </c>
      <c r="G1413" s="106" t="s">
        <v>1711</v>
      </c>
      <c r="H1413" s="56" t="s">
        <v>1712</v>
      </c>
      <c r="I1413" s="56" t="str">
        <f>INDEX(数据元说明!A:F,MATCH(H1413,数据元说明!C:C,0),2)</f>
        <v>010018</v>
      </c>
      <c r="J1413" s="56" t="str">
        <f>INDEX(数据元说明!A:F,MATCH(H1413,数据元说明!C:C,0),5)</f>
        <v>信息系统名称</v>
      </c>
      <c r="K1413" s="56" t="str">
        <f>INDEX(数据元说明!A:F,MATCH(H1413,数据元说明!C:C,0),6)</f>
        <v>C..100</v>
      </c>
      <c r="L1413" s="65"/>
    </row>
    <row r="1414" spans="1:12" s="37" customFormat="1" ht="58.5" outlineLevel="1" x14ac:dyDescent="0.15">
      <c r="A1414" s="56"/>
      <c r="B1414" s="57"/>
      <c r="C1414" s="56"/>
      <c r="D1414" s="56"/>
      <c r="E1414" s="57"/>
      <c r="F1414" s="56" t="s">
        <v>73</v>
      </c>
      <c r="G1414" s="106" t="s">
        <v>74</v>
      </c>
      <c r="H1414" s="56" t="s">
        <v>53</v>
      </c>
      <c r="I1414" s="56" t="str">
        <f>INDEX(数据元说明!A:F,MATCH(H1414,数据元说明!C:C,0),2)</f>
        <v>001005</v>
      </c>
      <c r="J1414" s="56" t="str">
        <f>INDEX(数据元说明!A:F,MATCH(H1414,数据元说明!C:C,0),5)</f>
        <v>YYYYMMDD，默认值99991231。</v>
      </c>
      <c r="K1414" s="56" t="str">
        <f>INDEX(数据元说明!A:F,MATCH(H1414,数据元说明!C:C,0),6)</f>
        <v>C8</v>
      </c>
      <c r="L1414" s="65" t="s">
        <v>75</v>
      </c>
    </row>
    <row r="1415" spans="1:12" s="36" customFormat="1" ht="47.25" x14ac:dyDescent="0.15">
      <c r="A1415" s="52"/>
      <c r="B1415" s="53"/>
      <c r="C1415" s="52" t="s">
        <v>1713</v>
      </c>
      <c r="D1415" s="52" t="s">
        <v>1714</v>
      </c>
      <c r="E1415" s="53" t="s">
        <v>78</v>
      </c>
      <c r="F1415" s="52"/>
      <c r="G1415" s="100"/>
      <c r="H1415" s="52"/>
      <c r="I1415" s="52"/>
      <c r="J1415" s="52"/>
      <c r="K1415" s="52"/>
      <c r="L1415" s="64" t="s">
        <v>1715</v>
      </c>
    </row>
    <row r="1416" spans="1:12" outlineLevel="1" x14ac:dyDescent="0.15">
      <c r="A1416" s="47"/>
      <c r="B1416" s="60"/>
      <c r="C1416" s="47"/>
      <c r="D1416" s="47"/>
      <c r="E1416" s="60"/>
      <c r="F1416" s="47" t="s">
        <v>32</v>
      </c>
      <c r="G1416" s="101" t="s">
        <v>33</v>
      </c>
      <c r="H1416" s="47" t="s">
        <v>32</v>
      </c>
      <c r="I1416" s="47" t="str">
        <f>INDEX(数据元说明!A:F,MATCH(H1416,数据元说明!C:C,0),2)</f>
        <v>001011</v>
      </c>
      <c r="J1416" s="47" t="str">
        <f>INDEX(数据元说明!A:F,MATCH(H1416,数据元说明!C:C,0),5)</f>
        <v>人行支付行号</v>
      </c>
      <c r="K1416" s="47" t="str">
        <f>INDEX(数据元说明!A:F,MATCH(H1416,数据元说明!C:C,0),6)</f>
        <v>C..30</v>
      </c>
      <c r="L1416" s="66" t="s">
        <v>82</v>
      </c>
    </row>
    <row r="1417" spans="1:12" outlineLevel="1" x14ac:dyDescent="0.15">
      <c r="A1417" s="47"/>
      <c r="B1417" s="60"/>
      <c r="C1417" s="47"/>
      <c r="D1417" s="47"/>
      <c r="E1417" s="60"/>
      <c r="F1417" s="47" t="s">
        <v>37</v>
      </c>
      <c r="G1417" s="101" t="s">
        <v>38</v>
      </c>
      <c r="H1417" s="47" t="s">
        <v>37</v>
      </c>
      <c r="I1417" s="47" t="str">
        <f>INDEX(数据元说明!A:F,MATCH(H1417,数据元说明!C:C,0),2)</f>
        <v>001012</v>
      </c>
      <c r="J1417" s="47" t="str">
        <f>INDEX(数据元说明!A:F,MATCH(H1417,数据元说明!C:C,0),5)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417" s="47" t="str">
        <f>INDEX(数据元说明!A:F,MATCH(H1417,数据元说明!C:C,0),6)</f>
        <v>C..30</v>
      </c>
      <c r="L1417" s="66" t="s">
        <v>84</v>
      </c>
    </row>
    <row r="1418" spans="1:12" outlineLevel="1" x14ac:dyDescent="0.15">
      <c r="A1418" s="47"/>
      <c r="B1418" s="60"/>
      <c r="C1418" s="47"/>
      <c r="D1418" s="47"/>
      <c r="E1418" s="60"/>
      <c r="F1418" s="47" t="s">
        <v>34</v>
      </c>
      <c r="G1418" s="101" t="s">
        <v>35</v>
      </c>
      <c r="H1418" s="47" t="s">
        <v>34</v>
      </c>
      <c r="I1418" s="47" t="str">
        <f>INDEX(数据元说明!A:F,MATCH(H1418,数据元说明!C:C,0),2)</f>
        <v>001013</v>
      </c>
      <c r="J1418" s="47" t="str">
        <f>INDEX(数据元说明!A:F,MATCH(H1418,数据元说明!C:C,0),5)</f>
        <v>银行内部机构号。应具有标识机构的唯一性。</v>
      </c>
      <c r="K1418" s="47" t="str">
        <f>INDEX(数据元说明!A:F,MATCH(H1418,数据元说明!C:C,0),6)</f>
        <v>C..30</v>
      </c>
      <c r="L1418" s="66" t="s">
        <v>239</v>
      </c>
    </row>
    <row r="1419" spans="1:12" outlineLevel="1" x14ac:dyDescent="0.15">
      <c r="A1419" s="47"/>
      <c r="B1419" s="60"/>
      <c r="C1419" s="47"/>
      <c r="D1419" s="47"/>
      <c r="E1419" s="60"/>
      <c r="F1419" s="47" t="s">
        <v>39</v>
      </c>
      <c r="G1419" s="101" t="s">
        <v>40</v>
      </c>
      <c r="H1419" s="47" t="s">
        <v>41</v>
      </c>
      <c r="I1419" s="47" t="str">
        <f>INDEX(数据元说明!A:F,MATCH(H1419,数据元说明!C:C,0),2)</f>
        <v>001001</v>
      </c>
      <c r="J1419" s="47" t="str">
        <f>INDEX(数据元说明!A:F,MATCH(H1419,数据元说明!C:C,0),5)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19" s="47" t="str">
        <f>INDEX(数据元说明!A:F,MATCH(H1419,数据元说明!C:C,0),6)</f>
        <v>C..200</v>
      </c>
      <c r="L1419" s="66" t="s">
        <v>85</v>
      </c>
    </row>
    <row r="1420" spans="1:12" ht="63" outlineLevel="1" x14ac:dyDescent="0.15">
      <c r="A1420" s="47"/>
      <c r="B1420" s="60"/>
      <c r="C1420" s="47"/>
      <c r="D1420" s="47"/>
      <c r="E1420" s="60"/>
      <c r="F1420" s="102" t="s">
        <v>1716</v>
      </c>
      <c r="G1420" s="101" t="s">
        <v>1717</v>
      </c>
      <c r="H1420" s="102" t="s">
        <v>1716</v>
      </c>
      <c r="I1420" s="47" t="str">
        <f>INDEX(数据元说明!A:F,MATCH(H1420,数据元说明!C:C,0),2)</f>
        <v>010002</v>
      </c>
      <c r="J1420" s="47" t="str">
        <f>INDEX(数据元说明!A:F,MATCH(H1420,数据元说明!C:C,0),5)</f>
        <v>金融产品名称，包括但不限于标准化或非标准化金融产品。如果不是标准产品，则由银行自定义。</v>
      </c>
      <c r="K1420" s="47" t="str">
        <f>INDEX(数据元说明!A:F,MATCH(H1420,数据元说明!C:C,0),6)</f>
        <v>C..60</v>
      </c>
      <c r="L1420" s="66" t="s">
        <v>1718</v>
      </c>
    </row>
    <row r="1421" spans="1:12" outlineLevel="1" x14ac:dyDescent="0.15">
      <c r="A1421" s="47"/>
      <c r="B1421" s="60"/>
      <c r="C1421" s="47"/>
      <c r="D1421" s="47"/>
      <c r="E1421" s="60"/>
      <c r="F1421" s="102" t="s">
        <v>1626</v>
      </c>
      <c r="G1421" s="101" t="s">
        <v>1627</v>
      </c>
      <c r="H1421" s="102" t="s">
        <v>1626</v>
      </c>
      <c r="I1421" s="47" t="str">
        <f>INDEX(数据元说明!A:F,MATCH(H1421,数据元说明!C:C,0),2)</f>
        <v>010001</v>
      </c>
      <c r="J1421" s="47" t="str">
        <f>INDEX(数据元说明!A:F,MATCH(H1421,数据元说明!C:C,0),5)</f>
        <v>金融产品在中登公司记录的正确编号，包括但不限于标准化或非标准化金融产品。如果不是标准产品，则由银行自定义。</v>
      </c>
      <c r="K1421" s="47" t="str">
        <f>INDEX(数据元说明!A:F,MATCH(H1421,数据元说明!C:C,0),6)</f>
        <v>C..60</v>
      </c>
      <c r="L1421" s="66" t="s">
        <v>36</v>
      </c>
    </row>
    <row r="1422" spans="1:12" ht="63" outlineLevel="1" x14ac:dyDescent="0.15">
      <c r="A1422" s="47"/>
      <c r="B1422" s="60"/>
      <c r="C1422" s="47"/>
      <c r="D1422" s="47"/>
      <c r="E1422" s="60"/>
      <c r="F1422" s="102" t="s">
        <v>1719</v>
      </c>
      <c r="G1422" s="101" t="s">
        <v>1720</v>
      </c>
      <c r="H1422" s="102" t="s">
        <v>1719</v>
      </c>
      <c r="I1422" s="47" t="str">
        <f>INDEX(数据元说明!A:F,MATCH(H1422,数据元说明!C:C,0),2)</f>
        <v>010003</v>
      </c>
      <c r="J1422" s="66" t="str">
        <f>INDEX(数据元说明!A:F,MATCH(H1422,数据元说明!C:C,0),5)</f>
        <v>现金及银行存款，货币市场工具，债券，理财直接融资工具，新增可投资资产（信贷资产流转项目、其他新增），非标准化债权类资产，权益类投资，金融衍生品，QDII，商品类资产，另类资产（艺术品、知识产权等），公募基金，私募基金。</v>
      </c>
      <c r="K1422" s="47" t="str">
        <f>INDEX(数据元说明!A:F,MATCH(H1422,数据元说明!C:C,0),6)</f>
        <v>C..60</v>
      </c>
      <c r="L1422" s="66"/>
    </row>
    <row r="1423" spans="1:12" outlineLevel="1" x14ac:dyDescent="0.15">
      <c r="A1423" s="47"/>
      <c r="B1423" s="60"/>
      <c r="C1423" s="47"/>
      <c r="D1423" s="47"/>
      <c r="E1423" s="60"/>
      <c r="F1423" s="107" t="s">
        <v>207</v>
      </c>
      <c r="G1423" s="101" t="s">
        <v>206</v>
      </c>
      <c r="H1423" s="107" t="s">
        <v>207</v>
      </c>
      <c r="I1423" s="47" t="str">
        <f>INDEX(数据元说明!A:F,MATCH(H1423,数据元说明!C:C,0),2)</f>
        <v>003016</v>
      </c>
      <c r="J1423" s="47" t="str">
        <f>INDEX(数据元说明!A:F,MATCH(H1423,数据元说明!C:C,0),5)</f>
        <v>遵循《GB/T 12406-2008 表示货币和资金的代码》的字母代码，如CNY。</v>
      </c>
      <c r="K1423" s="47" t="str">
        <f>INDEX(数据元说明!A:F,MATCH(H1423,数据元说明!C:C,0),6)</f>
        <v>C3</v>
      </c>
      <c r="L1423" s="66"/>
    </row>
    <row r="1424" spans="1:12" outlineLevel="1" x14ac:dyDescent="0.15">
      <c r="A1424" s="47"/>
      <c r="B1424" s="60"/>
      <c r="C1424" s="47"/>
      <c r="D1424" s="47"/>
      <c r="E1424" s="60"/>
      <c r="F1424" s="102" t="s">
        <v>1721</v>
      </c>
      <c r="G1424" s="101" t="s">
        <v>1722</v>
      </c>
      <c r="H1424" s="47" t="s">
        <v>41</v>
      </c>
      <c r="I1424" s="47" t="str">
        <f>INDEX(数据元说明!A:F,MATCH(H1424,数据元说明!C:C,0),2)</f>
        <v>001001</v>
      </c>
      <c r="J1424" s="47" t="str">
        <f>INDEX(数据元说明!A:F,MATCH(H1424,数据元说明!C:C,0),5)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24" s="47" t="str">
        <f>INDEX(数据元说明!A:F,MATCH(H1424,数据元说明!C:C,0),6)</f>
        <v>C..200</v>
      </c>
      <c r="L1424" s="66"/>
    </row>
    <row r="1425" spans="1:12" outlineLevel="1" x14ac:dyDescent="0.15">
      <c r="A1425" s="47"/>
      <c r="B1425" s="60"/>
      <c r="C1425" s="47"/>
      <c r="D1425" s="47"/>
      <c r="E1425" s="60"/>
      <c r="F1425" s="102" t="s">
        <v>1723</v>
      </c>
      <c r="G1425" s="101" t="s">
        <v>1724</v>
      </c>
      <c r="H1425" s="8" t="s">
        <v>236</v>
      </c>
      <c r="I1425" s="47" t="str">
        <f>INDEX(数据元说明!A:F,MATCH(H1425,数据元说明!C:C,0),2)</f>
        <v>002001</v>
      </c>
      <c r="J1425" s="47" t="str">
        <f>INDEX(数据元说明!A:F,MATCH(H1425,数据元说明!C:C,0),5)</f>
        <v>银行自定义的唯一识别客户的标识。供应链融资的填写供应链融资编码。</v>
      </c>
      <c r="K1425" s="47" t="str">
        <f>INDEX(数据元说明!A:F,MATCH(H1425,数据元说明!C:C,0),6)</f>
        <v>C..60</v>
      </c>
      <c r="L1425" s="66" t="s">
        <v>1725</v>
      </c>
    </row>
    <row r="1426" spans="1:12" outlineLevel="1" x14ac:dyDescent="0.15">
      <c r="A1426" s="47"/>
      <c r="B1426" s="60"/>
      <c r="C1426" s="47"/>
      <c r="D1426" s="47"/>
      <c r="E1426" s="60"/>
      <c r="F1426" s="102" t="s">
        <v>1726</v>
      </c>
      <c r="G1426" s="101" t="s">
        <v>1727</v>
      </c>
      <c r="H1426" s="47" t="s">
        <v>1728</v>
      </c>
      <c r="I1426" s="47" t="str">
        <f>INDEX(数据元说明!A:F,MATCH(H1426,数据元说明!C:C,0),2)</f>
        <v>010006</v>
      </c>
      <c r="J1426" s="47" t="str">
        <f>INDEX(数据元说明!A:F,MATCH(H1426,数据元说明!C:C,0),5)</f>
        <v>《GB/T 2659 世界各国和地区名称代码》定义的两字符代码，如CN，US。</v>
      </c>
      <c r="K1426" s="47" t="str">
        <f>INDEX(数据元说明!A:F,MATCH(H1426,数据元说明!C:C,0),6)</f>
        <v>C2</v>
      </c>
      <c r="L1426" s="66" t="s">
        <v>1729</v>
      </c>
    </row>
    <row r="1427" spans="1:12" outlineLevel="1" x14ac:dyDescent="0.15">
      <c r="A1427" s="47"/>
      <c r="B1427" s="60"/>
      <c r="C1427" s="47"/>
      <c r="D1427" s="47"/>
      <c r="E1427" s="60"/>
      <c r="F1427" s="102" t="s">
        <v>1730</v>
      </c>
      <c r="G1427" s="101" t="s">
        <v>1731</v>
      </c>
      <c r="H1427" s="47" t="s">
        <v>41</v>
      </c>
      <c r="I1427" s="47" t="str">
        <f>INDEX(数据元说明!A:F,MATCH(H1427,数据元说明!C:C,0),2)</f>
        <v>001001</v>
      </c>
      <c r="J1427" s="47" t="str">
        <f>INDEX(数据元说明!A:F,MATCH(H1427,数据元说明!C:C,0),5)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27" s="47" t="str">
        <f>INDEX(数据元说明!A:F,MATCH(H1427,数据元说明!C:C,0),6)</f>
        <v>C..200</v>
      </c>
      <c r="L1427" s="66"/>
    </row>
    <row r="1428" spans="1:12" outlineLevel="1" x14ac:dyDescent="0.15">
      <c r="A1428" s="47"/>
      <c r="B1428" s="60"/>
      <c r="C1428" s="47"/>
      <c r="D1428" s="47"/>
      <c r="E1428" s="60"/>
      <c r="F1428" s="102" t="s">
        <v>1732</v>
      </c>
      <c r="G1428" s="101" t="s">
        <v>1733</v>
      </c>
      <c r="H1428" s="47" t="s">
        <v>1734</v>
      </c>
      <c r="I1428" s="47" t="str">
        <f>INDEX(数据元说明!A:F,MATCH(H1428,数据元说明!C:C,0),2)</f>
        <v>010015</v>
      </c>
      <c r="J1428" s="47" t="str">
        <f>INDEX(数据元说明!A:F,MATCH(H1428,数据元说明!C:C,0),5)</f>
        <v>填报外部评级机构的评级结果。多家机构给予不同评级的，填报最低评级结果。</v>
      </c>
      <c r="K1428" s="47" t="str">
        <f>INDEX(数据元说明!A:F,MATCH(H1428,数据元说明!C:C,0),6)</f>
        <v>C..20</v>
      </c>
      <c r="L1428" s="66" t="s">
        <v>1735</v>
      </c>
    </row>
    <row r="1429" spans="1:12" outlineLevel="1" x14ac:dyDescent="0.15">
      <c r="A1429" s="47"/>
      <c r="B1429" s="60"/>
      <c r="C1429" s="47"/>
      <c r="D1429" s="47"/>
      <c r="E1429" s="60"/>
      <c r="F1429" s="102" t="s">
        <v>1736</v>
      </c>
      <c r="G1429" s="101" t="s">
        <v>1737</v>
      </c>
      <c r="H1429" s="47" t="s">
        <v>41</v>
      </c>
      <c r="I1429" s="47" t="str">
        <f>INDEX(数据元说明!A:F,MATCH(H1429,数据元说明!C:C,0),2)</f>
        <v>001001</v>
      </c>
      <c r="J1429" s="47" t="str">
        <f>INDEX(数据元说明!A:F,MATCH(H1429,数据元说明!C:C,0),5)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29" s="47" t="str">
        <f>INDEX(数据元说明!A:F,MATCH(H1429,数据元说明!C:C,0),6)</f>
        <v>C..200</v>
      </c>
      <c r="L1429" s="66"/>
    </row>
    <row r="1430" spans="1:12" outlineLevel="1" x14ac:dyDescent="0.15">
      <c r="A1430" s="47"/>
      <c r="B1430" s="60"/>
      <c r="C1430" s="47"/>
      <c r="D1430" s="47"/>
      <c r="E1430" s="60"/>
      <c r="F1430" s="102" t="s">
        <v>1738</v>
      </c>
      <c r="G1430" s="101" t="s">
        <v>1739</v>
      </c>
      <c r="H1430" s="47" t="s">
        <v>1734</v>
      </c>
      <c r="I1430" s="47" t="str">
        <f>INDEX(数据元说明!A:F,MATCH(H1430,数据元说明!C:C,0),2)</f>
        <v>010015</v>
      </c>
      <c r="J1430" s="47" t="str">
        <f>INDEX(数据元说明!A:F,MATCH(H1430,数据元说明!C:C,0),5)</f>
        <v>填报外部评级机构的评级结果。多家机构给予不同评级的，填报最低评级结果。</v>
      </c>
      <c r="K1430" s="47" t="str">
        <f>INDEX(数据元说明!A:F,MATCH(H1430,数据元说明!C:C,0),6)</f>
        <v>C..20</v>
      </c>
      <c r="L1430" s="66"/>
    </row>
    <row r="1431" spans="1:12" outlineLevel="1" x14ac:dyDescent="0.15">
      <c r="A1431" s="47"/>
      <c r="B1431" s="60"/>
      <c r="C1431" s="47"/>
      <c r="D1431" s="47"/>
      <c r="E1431" s="60"/>
      <c r="F1431" s="102" t="s">
        <v>1629</v>
      </c>
      <c r="G1431" s="101" t="s">
        <v>1630</v>
      </c>
      <c r="H1431" s="102" t="s">
        <v>1629</v>
      </c>
      <c r="I1431" s="47" t="str">
        <f>INDEX(数据元说明!A:F,MATCH(H1431,数据元说明!C:C,0),2)</f>
        <v>009017</v>
      </c>
      <c r="J1431" s="47" t="str">
        <f>INDEX(数据元说明!A:F,MATCH(H1431,数据元说明!C:C,0),5)</f>
        <v>银行账户，交易账户。</v>
      </c>
      <c r="K1431" s="47" t="str">
        <f>INDEX(数据元说明!A:F,MATCH(H1431,数据元说明!C:C,0),6)</f>
        <v>C12</v>
      </c>
      <c r="L1431" s="66" t="s">
        <v>1740</v>
      </c>
    </row>
    <row r="1432" spans="1:12" outlineLevel="1" x14ac:dyDescent="0.15">
      <c r="A1432" s="47"/>
      <c r="B1432" s="60"/>
      <c r="C1432" s="47"/>
      <c r="D1432" s="47"/>
      <c r="E1432" s="60"/>
      <c r="F1432" s="102" t="s">
        <v>1741</v>
      </c>
      <c r="G1432" s="101" t="s">
        <v>1742</v>
      </c>
      <c r="H1432" s="47" t="s">
        <v>262</v>
      </c>
      <c r="I1432" s="47" t="str">
        <f>INDEX(数据元说明!A:F,MATCH(H1432,数据元说明!C:C,0),2)</f>
        <v>003028</v>
      </c>
      <c r="J1432" s="47" t="str">
        <f>INDEX(数据元说明!A:F,MATCH(H1432,数据元说明!C:C,0),5)</f>
        <v>百分比为单位，即1/100，一般为年利。</v>
      </c>
      <c r="K1432" s="47" t="str">
        <f>INDEX(数据元说明!A:F,MATCH(H1432,数据元说明!C:C,0),6)</f>
        <v>D10.6</v>
      </c>
      <c r="L1432" s="66"/>
    </row>
    <row r="1433" spans="1:12" outlineLevel="1" x14ac:dyDescent="0.15">
      <c r="A1433" s="47"/>
      <c r="B1433" s="60"/>
      <c r="C1433" s="47"/>
      <c r="D1433" s="47"/>
      <c r="E1433" s="60"/>
      <c r="F1433" s="102" t="s">
        <v>1743</v>
      </c>
      <c r="G1433" s="101" t="s">
        <v>1744</v>
      </c>
      <c r="H1433" s="47" t="s">
        <v>195</v>
      </c>
      <c r="I1433" s="47" t="str">
        <f>INDEX(数据元说明!A:F,MATCH(H1433,数据元说明!C:C,0),2)</f>
        <v>003011</v>
      </c>
      <c r="J1433" s="47" t="str">
        <f>INDEX(数据元说明!A:F,MATCH(H1433,数据元说明!C:C,0),5)</f>
        <v>元。</v>
      </c>
      <c r="K1433" s="47" t="str">
        <f>INDEX(数据元说明!A:F,MATCH(H1433,数据元说明!C:C,0),6)</f>
        <v>D20.2</v>
      </c>
      <c r="L1433" s="66"/>
    </row>
    <row r="1434" spans="1:12" outlineLevel="1" x14ac:dyDescent="0.15">
      <c r="A1434" s="47"/>
      <c r="B1434" s="60"/>
      <c r="C1434" s="47"/>
      <c r="D1434" s="47"/>
      <c r="E1434" s="60"/>
      <c r="F1434" s="102" t="s">
        <v>1745</v>
      </c>
      <c r="G1434" s="101" t="s">
        <v>1746</v>
      </c>
      <c r="H1434" s="47" t="s">
        <v>53</v>
      </c>
      <c r="I1434" s="47" t="str">
        <f>INDEX(数据元说明!A:F,MATCH(H1434,数据元说明!C:C,0),2)</f>
        <v>001005</v>
      </c>
      <c r="J1434" s="47" t="str">
        <f>INDEX(数据元说明!A:F,MATCH(H1434,数据元说明!C:C,0),5)</f>
        <v>YYYYMMDD，默认值99991231。</v>
      </c>
      <c r="K1434" s="47" t="str">
        <f>INDEX(数据元说明!A:F,MATCH(H1434,数据元说明!C:C,0),6)</f>
        <v>C8</v>
      </c>
      <c r="L1434" s="66"/>
    </row>
    <row r="1435" spans="1:12" outlineLevel="1" x14ac:dyDescent="0.15">
      <c r="A1435" s="47"/>
      <c r="B1435" s="60"/>
      <c r="C1435" s="47"/>
      <c r="D1435" s="47"/>
      <c r="E1435" s="60"/>
      <c r="F1435" s="102" t="s">
        <v>1747</v>
      </c>
      <c r="G1435" s="101" t="s">
        <v>1748</v>
      </c>
      <c r="H1435" s="47" t="s">
        <v>53</v>
      </c>
      <c r="I1435" s="47" t="str">
        <f>INDEX(数据元说明!A:F,MATCH(H1435,数据元说明!C:C,0),2)</f>
        <v>001005</v>
      </c>
      <c r="J1435" s="47" t="str">
        <f>INDEX(数据元说明!A:F,MATCH(H1435,数据元说明!C:C,0),5)</f>
        <v>YYYYMMDD，默认值99991231。</v>
      </c>
      <c r="K1435" s="47" t="str">
        <f>INDEX(数据元说明!A:F,MATCH(H1435,数据元说明!C:C,0),6)</f>
        <v>C8</v>
      </c>
      <c r="L1435" s="66"/>
    </row>
    <row r="1436" spans="1:12" outlineLevel="1" x14ac:dyDescent="0.15">
      <c r="A1436" s="47"/>
      <c r="B1436" s="60"/>
      <c r="C1436" s="47"/>
      <c r="D1436" s="47"/>
      <c r="E1436" s="60"/>
      <c r="F1436" s="102" t="s">
        <v>471</v>
      </c>
      <c r="G1436" s="101" t="s">
        <v>472</v>
      </c>
      <c r="H1436" s="47" t="s">
        <v>53</v>
      </c>
      <c r="I1436" s="47" t="str">
        <f>INDEX(数据元说明!A:F,MATCH(H1436,数据元说明!C:C,0),2)</f>
        <v>001005</v>
      </c>
      <c r="J1436" s="47" t="str">
        <f>INDEX(数据元说明!A:F,MATCH(H1436,数据元说明!C:C,0),5)</f>
        <v>YYYYMMDD，默认值99991231。</v>
      </c>
      <c r="K1436" s="47" t="str">
        <f>INDEX(数据元说明!A:F,MATCH(H1436,数据元说明!C:C,0),6)</f>
        <v>C8</v>
      </c>
      <c r="L1436" s="66"/>
    </row>
    <row r="1437" spans="1:12" outlineLevel="1" x14ac:dyDescent="0.15">
      <c r="A1437" s="47"/>
      <c r="B1437" s="60"/>
      <c r="C1437" s="47"/>
      <c r="D1437" s="47"/>
      <c r="E1437" s="60"/>
      <c r="F1437" s="102" t="s">
        <v>468</v>
      </c>
      <c r="G1437" s="101" t="s">
        <v>469</v>
      </c>
      <c r="H1437" s="47" t="s">
        <v>53</v>
      </c>
      <c r="I1437" s="47" t="str">
        <f>INDEX(数据元说明!A:F,MATCH(H1437,数据元说明!C:C,0),2)</f>
        <v>001005</v>
      </c>
      <c r="J1437" s="47" t="str">
        <f>INDEX(数据元说明!A:F,MATCH(H1437,数据元说明!C:C,0),5)</f>
        <v>YYYYMMDD，默认值99991231。</v>
      </c>
      <c r="K1437" s="47" t="str">
        <f>INDEX(数据元说明!A:F,MATCH(H1437,数据元说明!C:C,0),6)</f>
        <v>C8</v>
      </c>
      <c r="L1437" s="66"/>
    </row>
    <row r="1438" spans="1:12" outlineLevel="1" x14ac:dyDescent="0.15">
      <c r="A1438" s="47"/>
      <c r="B1438" s="60"/>
      <c r="C1438" s="47"/>
      <c r="D1438" s="47"/>
      <c r="E1438" s="60"/>
      <c r="F1438" s="102" t="s">
        <v>748</v>
      </c>
      <c r="G1438" s="101" t="s">
        <v>749</v>
      </c>
      <c r="H1438" s="47" t="s">
        <v>748</v>
      </c>
      <c r="I1438" s="47" t="str">
        <f>INDEX(数据元说明!A:F,MATCH(H1438,数据元说明!C:C,0),2)</f>
        <v>010010</v>
      </c>
      <c r="J1438" s="47" t="str">
        <f>INDEX(数据元说明!A:F,MATCH(H1438,数据元说明!C:C,0),5)</f>
        <v>固定，浮动。</v>
      </c>
      <c r="K1438" s="47" t="str">
        <f>INDEX(数据元说明!A:F,MATCH(H1438,数据元说明!C:C,0),6)</f>
        <v>C6</v>
      </c>
      <c r="L1438" s="66"/>
    </row>
    <row r="1439" spans="1:12" outlineLevel="1" x14ac:dyDescent="0.15">
      <c r="A1439" s="47"/>
      <c r="B1439" s="60"/>
      <c r="C1439" s="47"/>
      <c r="D1439" s="47"/>
      <c r="E1439" s="60"/>
      <c r="F1439" s="102" t="s">
        <v>1749</v>
      </c>
      <c r="G1439" s="101" t="s">
        <v>1750</v>
      </c>
      <c r="H1439" s="47" t="s">
        <v>115</v>
      </c>
      <c r="I1439" s="47" t="str">
        <f>INDEX(数据元说明!A:F,MATCH(H1439,数据元说明!C:C,0),2)</f>
        <v>001002</v>
      </c>
      <c r="J1439" s="47" t="str">
        <f>INDEX(数据元说明!A:F,MATCH(H1439,数据元说明!C:C,0),5)</f>
        <v>是，否。</v>
      </c>
      <c r="K1439" s="47" t="str">
        <f>INDEX(数据元说明!A:F,MATCH(H1439,数据元说明!C:C,0),6)</f>
        <v>C..4</v>
      </c>
      <c r="L1439" s="66"/>
    </row>
    <row r="1440" spans="1:12" outlineLevel="1" x14ac:dyDescent="0.15">
      <c r="A1440" s="47"/>
      <c r="B1440" s="60"/>
      <c r="C1440" s="47"/>
      <c r="D1440" s="47"/>
      <c r="E1440" s="60"/>
      <c r="F1440" s="107" t="s">
        <v>1751</v>
      </c>
      <c r="G1440" s="101" t="s">
        <v>1752</v>
      </c>
      <c r="H1440" s="47" t="s">
        <v>195</v>
      </c>
      <c r="I1440" s="47" t="str">
        <f>INDEX(数据元说明!A:F,MATCH(H1440,数据元说明!C:C,0),2)</f>
        <v>003011</v>
      </c>
      <c r="J1440" s="47" t="str">
        <f>INDEX(数据元说明!A:F,MATCH(H1440,数据元说明!C:C,0),5)</f>
        <v>元。</v>
      </c>
      <c r="K1440" s="47" t="str">
        <f>INDEX(数据元说明!A:F,MATCH(H1440,数据元说明!C:C,0),6)</f>
        <v>D20.2</v>
      </c>
      <c r="L1440" s="66"/>
    </row>
    <row r="1441" spans="1:12" outlineLevel="1" x14ac:dyDescent="0.15">
      <c r="A1441" s="47"/>
      <c r="B1441" s="60"/>
      <c r="C1441" s="47"/>
      <c r="D1441" s="47"/>
      <c r="E1441" s="60"/>
      <c r="F1441" s="102" t="s">
        <v>1753</v>
      </c>
      <c r="G1441" s="101" t="s">
        <v>1754</v>
      </c>
      <c r="H1441" s="47" t="s">
        <v>53</v>
      </c>
      <c r="I1441" s="47" t="str">
        <f>INDEX(数据元说明!A:F,MATCH(H1441,数据元说明!C:C,0),2)</f>
        <v>001005</v>
      </c>
      <c r="J1441" s="47" t="str">
        <f>INDEX(数据元说明!A:F,MATCH(H1441,数据元说明!C:C,0),5)</f>
        <v>YYYYMMDD，默认值99991231。</v>
      </c>
      <c r="K1441" s="47" t="str">
        <f>INDEX(数据元说明!A:F,MATCH(H1441,数据元说明!C:C,0),6)</f>
        <v>C8</v>
      </c>
      <c r="L1441" s="66"/>
    </row>
    <row r="1442" spans="1:12" outlineLevel="1" x14ac:dyDescent="0.15">
      <c r="A1442" s="47"/>
      <c r="B1442" s="60"/>
      <c r="C1442" s="47"/>
      <c r="D1442" s="47"/>
      <c r="E1442" s="60"/>
      <c r="F1442" s="102" t="s">
        <v>189</v>
      </c>
      <c r="G1442" s="101" t="s">
        <v>861</v>
      </c>
      <c r="H1442" s="47" t="s">
        <v>195</v>
      </c>
      <c r="I1442" s="47" t="str">
        <f>INDEX(数据元说明!A:F,MATCH(H1442,数据元说明!C:C,0),2)</f>
        <v>003011</v>
      </c>
      <c r="J1442" s="47" t="str">
        <f>INDEX(数据元说明!A:F,MATCH(H1442,数据元说明!C:C,0),5)</f>
        <v>元。</v>
      </c>
      <c r="K1442" s="47" t="str">
        <f>INDEX(数据元说明!A:F,MATCH(H1442,数据元说明!C:C,0),6)</f>
        <v>D20.2</v>
      </c>
      <c r="L1442" s="66"/>
    </row>
    <row r="1443" spans="1:12" ht="58.5" outlineLevel="1" x14ac:dyDescent="0.15">
      <c r="A1443" s="47"/>
      <c r="B1443" s="60"/>
      <c r="C1443" s="47"/>
      <c r="D1443" s="47"/>
      <c r="E1443" s="60"/>
      <c r="F1443" s="47" t="s">
        <v>73</v>
      </c>
      <c r="G1443" s="101" t="s">
        <v>74</v>
      </c>
      <c r="H1443" s="47" t="s">
        <v>53</v>
      </c>
      <c r="I1443" s="47" t="str">
        <f>INDEX(数据元说明!A:F,MATCH(H1443,数据元说明!C:C,0),2)</f>
        <v>001005</v>
      </c>
      <c r="J1443" s="47" t="str">
        <f>INDEX(数据元说明!A:F,MATCH(H1443,数据元说明!C:C,0),5)</f>
        <v>YYYYMMDD，默认值99991231。</v>
      </c>
      <c r="K1443" s="47" t="str">
        <f>INDEX(数据元说明!A:F,MATCH(H1443,数据元说明!C:C,0),6)</f>
        <v>C8</v>
      </c>
      <c r="L1443" s="66" t="s">
        <v>75</v>
      </c>
    </row>
    <row r="1444" spans="1:12" s="36" customFormat="1" ht="94.5" x14ac:dyDescent="0.15">
      <c r="A1444" s="52"/>
      <c r="B1444" s="53"/>
      <c r="C1444" s="52" t="s">
        <v>1755</v>
      </c>
      <c r="D1444" s="52" t="s">
        <v>1756</v>
      </c>
      <c r="E1444" s="53" t="s">
        <v>103</v>
      </c>
      <c r="F1444" s="52"/>
      <c r="G1444" s="100"/>
      <c r="H1444" s="52"/>
      <c r="I1444" s="52"/>
      <c r="J1444" s="52"/>
      <c r="K1444" s="52"/>
      <c r="L1444" s="64" t="s">
        <v>1757</v>
      </c>
    </row>
    <row r="1445" spans="1:12" outlineLevel="1" x14ac:dyDescent="0.15">
      <c r="A1445" s="47"/>
      <c r="B1445" s="60"/>
      <c r="C1445" s="47"/>
      <c r="D1445" s="47"/>
      <c r="E1445" s="60"/>
      <c r="F1445" s="47" t="s">
        <v>32</v>
      </c>
      <c r="G1445" s="101" t="s">
        <v>33</v>
      </c>
      <c r="H1445" s="47" t="s">
        <v>32</v>
      </c>
      <c r="I1445" s="47" t="str">
        <f>INDEX(数据元说明!A:F,MATCH(H1445,数据元说明!C:C,0),2)</f>
        <v>001011</v>
      </c>
      <c r="J1445" s="47" t="str">
        <f>INDEX(数据元说明!A:F,MATCH(H1445,数据元说明!C:C,0),5)</f>
        <v>人行支付行号</v>
      </c>
      <c r="K1445" s="47" t="str">
        <f>INDEX(数据元说明!A:F,MATCH(H1445,数据元说明!C:C,0),6)</f>
        <v>C..30</v>
      </c>
      <c r="L1445" s="66" t="s">
        <v>82</v>
      </c>
    </row>
    <row r="1446" spans="1:12" outlineLevel="1" x14ac:dyDescent="0.15">
      <c r="A1446" s="47"/>
      <c r="B1446" s="60"/>
      <c r="C1446" s="47"/>
      <c r="D1446" s="47"/>
      <c r="E1446" s="60"/>
      <c r="F1446" s="47" t="s">
        <v>37</v>
      </c>
      <c r="G1446" s="101" t="s">
        <v>38</v>
      </c>
      <c r="H1446" s="47" t="s">
        <v>37</v>
      </c>
      <c r="I1446" s="47" t="str">
        <f>INDEX(数据元说明!A:F,MATCH(H1446,数据元说明!C:C,0),2)</f>
        <v>001012</v>
      </c>
      <c r="J1446" s="47" t="str">
        <f>INDEX(数据元说明!A:F,MATCH(H1446,数据元说明!C:C,0),5)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446" s="47" t="str">
        <f>INDEX(数据元说明!A:F,MATCH(H1446,数据元说明!C:C,0),6)</f>
        <v>C..30</v>
      </c>
      <c r="L1446" s="66" t="s">
        <v>84</v>
      </c>
    </row>
    <row r="1447" spans="1:12" outlineLevel="1" x14ac:dyDescent="0.15">
      <c r="A1447" s="47"/>
      <c r="B1447" s="60"/>
      <c r="C1447" s="47"/>
      <c r="D1447" s="47"/>
      <c r="E1447" s="60"/>
      <c r="F1447" s="47" t="s">
        <v>34</v>
      </c>
      <c r="G1447" s="101" t="s">
        <v>35</v>
      </c>
      <c r="H1447" s="47" t="s">
        <v>34</v>
      </c>
      <c r="I1447" s="47" t="str">
        <f>INDEX(数据元说明!A:F,MATCH(H1447,数据元说明!C:C,0),2)</f>
        <v>001013</v>
      </c>
      <c r="J1447" s="47" t="str">
        <f>INDEX(数据元说明!A:F,MATCH(H1447,数据元说明!C:C,0),5)</f>
        <v>银行内部机构号。应具有标识机构的唯一性。</v>
      </c>
      <c r="K1447" s="47" t="str">
        <f>INDEX(数据元说明!A:F,MATCH(H1447,数据元说明!C:C,0),6)</f>
        <v>C..30</v>
      </c>
      <c r="L1447" s="66" t="s">
        <v>239</v>
      </c>
    </row>
    <row r="1448" spans="1:12" outlineLevel="1" x14ac:dyDescent="0.15">
      <c r="A1448" s="47"/>
      <c r="B1448" s="60"/>
      <c r="C1448" s="47"/>
      <c r="D1448" s="47"/>
      <c r="E1448" s="60"/>
      <c r="F1448" s="47" t="s">
        <v>39</v>
      </c>
      <c r="G1448" s="101" t="s">
        <v>40</v>
      </c>
      <c r="H1448" s="47" t="s">
        <v>41</v>
      </c>
      <c r="I1448" s="47" t="str">
        <f>INDEX(数据元说明!A:F,MATCH(H1448,数据元说明!C:C,0),2)</f>
        <v>001001</v>
      </c>
      <c r="J1448" s="47" t="str">
        <f>INDEX(数据元说明!A:F,MATCH(H1448,数据元说明!C:C,0),5)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48" s="47" t="str">
        <f>INDEX(数据元说明!A:F,MATCH(H1448,数据元说明!C:C,0),6)</f>
        <v>C..200</v>
      </c>
      <c r="L1448" s="66" t="s">
        <v>85</v>
      </c>
    </row>
    <row r="1449" spans="1:12" outlineLevel="1" x14ac:dyDescent="0.15">
      <c r="A1449" s="47"/>
      <c r="B1449" s="60"/>
      <c r="C1449" s="47"/>
      <c r="D1449" s="47"/>
      <c r="E1449" s="60"/>
      <c r="F1449" s="47" t="s">
        <v>1758</v>
      </c>
      <c r="G1449" s="101" t="s">
        <v>1759</v>
      </c>
      <c r="H1449" s="47" t="s">
        <v>207</v>
      </c>
      <c r="I1449" s="47" t="str">
        <f>INDEX(数据元说明!A:F,MATCH(H1449,数据元说明!C:C,0),2)</f>
        <v>003016</v>
      </c>
      <c r="J1449" s="47" t="str">
        <f>INDEX(数据元说明!A:F,MATCH(H1449,数据元说明!C:C,0),5)</f>
        <v>遵循《GB/T 12406-2008 表示货币和资金的代码》的字母代码，如CNY。</v>
      </c>
      <c r="K1449" s="47" t="str">
        <f>INDEX(数据元说明!A:F,MATCH(H1449,数据元说明!C:C,0),6)</f>
        <v>C3</v>
      </c>
      <c r="L1449" s="66" t="s">
        <v>36</v>
      </c>
    </row>
    <row r="1450" spans="1:12" outlineLevel="1" x14ac:dyDescent="0.15">
      <c r="A1450" s="47"/>
      <c r="B1450" s="60"/>
      <c r="C1450" s="47"/>
      <c r="D1450" s="47"/>
      <c r="E1450" s="60"/>
      <c r="F1450" s="47" t="s">
        <v>1760</v>
      </c>
      <c r="G1450" s="101" t="s">
        <v>1761</v>
      </c>
      <c r="H1450" s="47" t="s">
        <v>207</v>
      </c>
      <c r="I1450" s="47" t="str">
        <f>INDEX(数据元说明!A:F,MATCH(H1450,数据元说明!C:C,0),2)</f>
        <v>003016</v>
      </c>
      <c r="J1450" s="47" t="str">
        <f>INDEX(数据元说明!A:F,MATCH(H1450,数据元说明!C:C,0),5)</f>
        <v>遵循《GB/T 12406-2008 表示货币和资金的代码》的字母代码，如CNY。</v>
      </c>
      <c r="K1450" s="47" t="str">
        <f>INDEX(数据元说明!A:F,MATCH(H1450,数据元说明!C:C,0),6)</f>
        <v>C3</v>
      </c>
      <c r="L1450" s="66" t="s">
        <v>36</v>
      </c>
    </row>
    <row r="1451" spans="1:12" outlineLevel="1" x14ac:dyDescent="0.15">
      <c r="A1451" s="47"/>
      <c r="B1451" s="60"/>
      <c r="C1451" s="47"/>
      <c r="D1451" s="47"/>
      <c r="E1451" s="60"/>
      <c r="F1451" s="47" t="s">
        <v>1762</v>
      </c>
      <c r="G1451" s="101" t="s">
        <v>1763</v>
      </c>
      <c r="H1451" s="47" t="s">
        <v>1764</v>
      </c>
      <c r="I1451" s="47" t="str">
        <f>INDEX(数据元说明!A:F,MATCH(H1451,数据元说明!C:C,0),2)</f>
        <v>010012</v>
      </c>
      <c r="J1451" s="47" t="str">
        <f>INDEX(数据元说明!A:F,MATCH(H1451,数据元说明!C:C,0),5)</f>
        <v>外汇汇率，以当天央行（外管局）公布汇率为准。</v>
      </c>
      <c r="K1451" s="47" t="str">
        <f>INDEX(数据元说明!A:F,MATCH(H1451,数据元说明!C:C,0),6)</f>
        <v>D10.6</v>
      </c>
      <c r="L1451" s="66" t="s">
        <v>1765</v>
      </c>
    </row>
    <row r="1452" spans="1:12" outlineLevel="1" x14ac:dyDescent="0.15">
      <c r="A1452" s="47"/>
      <c r="B1452" s="60"/>
      <c r="C1452" s="47"/>
      <c r="D1452" s="47"/>
      <c r="E1452" s="60"/>
      <c r="F1452" s="47" t="s">
        <v>1766</v>
      </c>
      <c r="G1452" s="101" t="s">
        <v>1767</v>
      </c>
      <c r="H1452" s="47" t="s">
        <v>1764</v>
      </c>
      <c r="I1452" s="47" t="str">
        <f>INDEX(数据元说明!A:F,MATCH(H1452,数据元说明!C:C,0),2)</f>
        <v>010012</v>
      </c>
      <c r="J1452" s="47" t="str">
        <f>INDEX(数据元说明!A:F,MATCH(H1452,数据元说明!C:C,0),5)</f>
        <v>外汇汇率，以当天央行（外管局）公布汇率为准。</v>
      </c>
      <c r="K1452" s="47" t="str">
        <f>INDEX(数据元说明!A:F,MATCH(H1452,数据元说明!C:C,0),6)</f>
        <v>D10.6</v>
      </c>
      <c r="L1452" s="66" t="s">
        <v>1768</v>
      </c>
    </row>
    <row r="1453" spans="1:12" outlineLevel="1" x14ac:dyDescent="0.15">
      <c r="A1453" s="47"/>
      <c r="B1453" s="60"/>
      <c r="C1453" s="47"/>
      <c r="D1453" s="47"/>
      <c r="E1453" s="60"/>
      <c r="F1453" s="47" t="s">
        <v>1769</v>
      </c>
      <c r="G1453" s="101" t="s">
        <v>1770</v>
      </c>
      <c r="H1453" s="47" t="s">
        <v>53</v>
      </c>
      <c r="I1453" s="47" t="str">
        <f>INDEX(数据元说明!A:F,MATCH(H1453,数据元说明!C:C,0),2)</f>
        <v>001005</v>
      </c>
      <c r="J1453" s="47" t="str">
        <f>INDEX(数据元说明!A:F,MATCH(H1453,数据元说明!C:C,0),5)</f>
        <v>YYYYMMDD，默认值99991231。</v>
      </c>
      <c r="K1453" s="47" t="str">
        <f>INDEX(数据元说明!A:F,MATCH(H1453,数据元说明!C:C,0),6)</f>
        <v>C8</v>
      </c>
      <c r="L1453" s="66" t="s">
        <v>1771</v>
      </c>
    </row>
    <row r="1454" spans="1:12" ht="58.5" outlineLevel="1" x14ac:dyDescent="0.15">
      <c r="A1454" s="47"/>
      <c r="B1454" s="60"/>
      <c r="C1454" s="47"/>
      <c r="D1454" s="47"/>
      <c r="E1454" s="60"/>
      <c r="F1454" s="47" t="s">
        <v>73</v>
      </c>
      <c r="G1454" s="101" t="s">
        <v>74</v>
      </c>
      <c r="H1454" s="47" t="s">
        <v>53</v>
      </c>
      <c r="I1454" s="47" t="str">
        <f>INDEX(数据元说明!A:F,MATCH(H1454,数据元说明!C:C,0),2)</f>
        <v>001005</v>
      </c>
      <c r="J1454" s="47" t="str">
        <f>INDEX(数据元说明!A:F,MATCH(H1454,数据元说明!C:C,0),5)</f>
        <v>YYYYMMDD，默认值99991231。</v>
      </c>
      <c r="K1454" s="47" t="str">
        <f>INDEX(数据元说明!A:F,MATCH(H1454,数据元说明!C:C,0),6)</f>
        <v>C8</v>
      </c>
      <c r="L1454" s="66" t="s">
        <v>75</v>
      </c>
    </row>
    <row r="1455" spans="1:12" s="35" customFormat="1" x14ac:dyDescent="0.15">
      <c r="A1455" s="48" t="s">
        <v>1772</v>
      </c>
      <c r="B1455" s="49" t="s">
        <v>1773</v>
      </c>
      <c r="C1455" s="48"/>
      <c r="D1455" s="48"/>
      <c r="E1455" s="49"/>
      <c r="F1455" s="48"/>
      <c r="G1455" s="99"/>
      <c r="H1455" s="48"/>
      <c r="I1455" s="48"/>
      <c r="J1455" s="48"/>
      <c r="K1455" s="48"/>
      <c r="L1455" s="63"/>
    </row>
    <row r="1456" spans="1:12" s="36" customFormat="1" ht="31.5" collapsed="1" x14ac:dyDescent="0.15">
      <c r="A1456" s="52"/>
      <c r="B1456" s="53"/>
      <c r="C1456" s="52" t="s">
        <v>1774</v>
      </c>
      <c r="D1456" s="52" t="s">
        <v>1775</v>
      </c>
      <c r="E1456" s="53" t="s">
        <v>30</v>
      </c>
      <c r="F1456" s="52"/>
      <c r="G1456" s="100"/>
      <c r="H1456" s="52"/>
      <c r="I1456" s="52"/>
      <c r="J1456" s="52"/>
      <c r="K1456" s="52"/>
      <c r="L1456" s="64" t="s">
        <v>1776</v>
      </c>
    </row>
    <row r="1457" spans="1:12" outlineLevel="1" x14ac:dyDescent="0.15">
      <c r="A1457" s="47"/>
      <c r="B1457" s="60"/>
      <c r="C1457" s="47"/>
      <c r="D1457" s="47"/>
      <c r="E1457" s="60"/>
      <c r="F1457" s="47" t="s">
        <v>32</v>
      </c>
      <c r="G1457" s="101" t="s">
        <v>33</v>
      </c>
      <c r="H1457" s="47" t="s">
        <v>32</v>
      </c>
      <c r="I1457" s="47" t="str">
        <f>INDEX(数据元说明!A:F,MATCH(H1457,数据元说明!C:C,0),2)</f>
        <v>001011</v>
      </c>
      <c r="J1457" s="47" t="str">
        <f>INDEX(数据元说明!A:F,MATCH(H1457,数据元说明!C:C,0),5)</f>
        <v>人行支付行号</v>
      </c>
      <c r="K1457" s="47" t="str">
        <f>INDEX(数据元说明!A:F,MATCH(H1457,数据元说明!C:C,0),6)</f>
        <v>C..30</v>
      </c>
      <c r="L1457" s="66" t="s">
        <v>82</v>
      </c>
    </row>
    <row r="1458" spans="1:12" outlineLevel="1" x14ac:dyDescent="0.15">
      <c r="A1458" s="47"/>
      <c r="B1458" s="60"/>
      <c r="C1458" s="47"/>
      <c r="D1458" s="47"/>
      <c r="E1458" s="60"/>
      <c r="F1458" s="47" t="s">
        <v>37</v>
      </c>
      <c r="G1458" s="101" t="s">
        <v>38</v>
      </c>
      <c r="H1458" s="47" t="s">
        <v>37</v>
      </c>
      <c r="I1458" s="47" t="str">
        <f>INDEX(数据元说明!A:F,MATCH(H1458,数据元说明!C:C,0),2)</f>
        <v>001012</v>
      </c>
      <c r="J1458" s="47" t="str">
        <f>INDEX(数据元说明!A:F,MATCH(H1458,数据元说明!C:C,0),5)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458" s="47" t="str">
        <f>INDEX(数据元说明!A:F,MATCH(H1458,数据元说明!C:C,0),6)</f>
        <v>C..30</v>
      </c>
      <c r="L1458" s="66" t="s">
        <v>84</v>
      </c>
    </row>
    <row r="1459" spans="1:12" outlineLevel="1" x14ac:dyDescent="0.15">
      <c r="A1459" s="47"/>
      <c r="B1459" s="60"/>
      <c r="C1459" s="47"/>
      <c r="D1459" s="47"/>
      <c r="E1459" s="60"/>
      <c r="F1459" s="47" t="s">
        <v>34</v>
      </c>
      <c r="G1459" s="101" t="s">
        <v>35</v>
      </c>
      <c r="H1459" s="47" t="s">
        <v>34</v>
      </c>
      <c r="I1459" s="47" t="str">
        <f>INDEX(数据元说明!A:F,MATCH(H1459,数据元说明!C:C,0),2)</f>
        <v>001013</v>
      </c>
      <c r="J1459" s="47" t="str">
        <f>INDEX(数据元说明!A:F,MATCH(H1459,数据元说明!C:C,0),5)</f>
        <v>银行内部机构号。应具有标识机构的唯一性。</v>
      </c>
      <c r="K1459" s="47" t="str">
        <f>INDEX(数据元说明!A:F,MATCH(H1459,数据元说明!C:C,0),6)</f>
        <v>C..30</v>
      </c>
      <c r="L1459" s="66" t="s">
        <v>239</v>
      </c>
    </row>
    <row r="1460" spans="1:12" outlineLevel="1" x14ac:dyDescent="0.15">
      <c r="A1460" s="47"/>
      <c r="B1460" s="60"/>
      <c r="C1460" s="47"/>
      <c r="D1460" s="47"/>
      <c r="E1460" s="60"/>
      <c r="F1460" s="47" t="s">
        <v>240</v>
      </c>
      <c r="G1460" s="101" t="s">
        <v>241</v>
      </c>
      <c r="H1460" s="47" t="s">
        <v>240</v>
      </c>
      <c r="I1460" s="47" t="str">
        <f>INDEX(数据元说明!A:F,MATCH(H1460,数据元说明!C:C,0),2)</f>
        <v>003006</v>
      </c>
      <c r="J1460" s="47" t="str">
        <f>INDEX(数据元说明!A:F,MATCH(H1460,数据元说明!C:C,0),5)</f>
        <v>机构实际使用的明细科目编号。</v>
      </c>
      <c r="K1460" s="47" t="str">
        <f>INDEX(数据元说明!A:F,MATCH(H1460,数据元说明!C:C,0),6)</f>
        <v>C..60</v>
      </c>
      <c r="L1460" s="66" t="s">
        <v>242</v>
      </c>
    </row>
    <row r="1461" spans="1:12" outlineLevel="1" x14ac:dyDescent="0.15">
      <c r="A1461" s="47"/>
      <c r="B1461" s="60"/>
      <c r="C1461" s="47"/>
      <c r="D1461" s="47"/>
      <c r="E1461" s="60"/>
      <c r="F1461" s="47" t="s">
        <v>39</v>
      </c>
      <c r="G1461" s="101" t="s">
        <v>40</v>
      </c>
      <c r="H1461" s="47" t="s">
        <v>41</v>
      </c>
      <c r="I1461" s="47" t="str">
        <f>INDEX(数据元说明!A:F,MATCH(H1461,数据元说明!C:C,0),2)</f>
        <v>001001</v>
      </c>
      <c r="J1461" s="47" t="str">
        <f>INDEX(数据元说明!A:F,MATCH(H1461,数据元说明!C:C,0),5)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61" s="47" t="str">
        <f>INDEX(数据元说明!A:F,MATCH(H1461,数据元说明!C:C,0),6)</f>
        <v>C..200</v>
      </c>
      <c r="L1461" s="66" t="s">
        <v>85</v>
      </c>
    </row>
    <row r="1462" spans="1:12" outlineLevel="1" x14ac:dyDescent="0.15">
      <c r="A1462" s="47"/>
      <c r="B1462" s="60"/>
      <c r="C1462" s="47"/>
      <c r="D1462" s="47"/>
      <c r="E1462" s="60"/>
      <c r="F1462" s="47" t="s">
        <v>243</v>
      </c>
      <c r="G1462" s="101" t="s">
        <v>244</v>
      </c>
      <c r="H1462" s="47" t="s">
        <v>243</v>
      </c>
      <c r="I1462" s="47" t="str">
        <f>INDEX(数据元说明!A:F,MATCH(H1462,数据元说明!C:C,0),2)</f>
        <v>003007</v>
      </c>
      <c r="J1462" s="47" t="str">
        <f>INDEX(数据元说明!A:F,MATCH(H1462,数据元说明!C:C,0),5)</f>
        <v>机构实际使用的明细科目名称。</v>
      </c>
      <c r="K1462" s="47" t="str">
        <f>INDEX(数据元说明!A:F,MATCH(H1462,数据元说明!C:C,0),6)</f>
        <v>C..300</v>
      </c>
      <c r="L1462" s="66" t="s">
        <v>245</v>
      </c>
    </row>
    <row r="1463" spans="1:12" outlineLevel="1" x14ac:dyDescent="0.15">
      <c r="A1463" s="47"/>
      <c r="B1463" s="60"/>
      <c r="C1463" s="47"/>
      <c r="D1463" s="1"/>
      <c r="E1463" s="60"/>
      <c r="F1463" s="47" t="s">
        <v>735</v>
      </c>
      <c r="G1463" s="101" t="s">
        <v>736</v>
      </c>
      <c r="H1463" s="47" t="s">
        <v>735</v>
      </c>
      <c r="I1463" s="47" t="str">
        <f>INDEX(数据元说明!A:F,MATCH(H1463,数据元说明!C:C,0),2)</f>
        <v>005001</v>
      </c>
      <c r="J1463" s="47" t="str">
        <f>INDEX(数据元说明!A:F,MATCH(H1463,数据元说明!C:C,0),5)</f>
        <v>银行内部产品中文名称，银行自定义。</v>
      </c>
      <c r="K1463" s="47" t="str">
        <f>INDEX(数据元说明!A:F,MATCH(H1463,数据元说明!C:C,0),6)</f>
        <v>C..200</v>
      </c>
      <c r="L1463" s="66"/>
    </row>
    <row r="1464" spans="1:12" outlineLevel="1" x14ac:dyDescent="0.15">
      <c r="A1464" s="47"/>
      <c r="B1464" s="60"/>
      <c r="C1464" s="47"/>
      <c r="D1464" s="47"/>
      <c r="E1464" s="60"/>
      <c r="F1464" s="47" t="s">
        <v>1617</v>
      </c>
      <c r="G1464" s="101" t="s">
        <v>1777</v>
      </c>
      <c r="H1464" s="47" t="s">
        <v>1619</v>
      </c>
      <c r="I1464" s="47" t="str">
        <f>INDEX(数据元说明!A:F,MATCH(H1464,数据元说明!C:C,0),2)</f>
        <v>010019</v>
      </c>
      <c r="J1464" s="47" t="str">
        <f>INDEX(数据元说明!A:F,MATCH(H1464,数据元说明!C:C,0),5)</f>
        <v>登记机构赋予理财产品的标识码，该码具有唯一性。</v>
      </c>
      <c r="K1464" s="47" t="str">
        <f>INDEX(数据元说明!A:F,MATCH(H1464,数据元说明!C:C,0),6)</f>
        <v>C..30</v>
      </c>
      <c r="L1464" s="66"/>
    </row>
    <row r="1465" spans="1:12" outlineLevel="1" x14ac:dyDescent="0.15">
      <c r="A1465" s="47"/>
      <c r="B1465" s="60"/>
      <c r="C1465" s="47"/>
      <c r="D1465" s="47"/>
      <c r="E1465" s="60"/>
      <c r="F1465" s="47" t="s">
        <v>1778</v>
      </c>
      <c r="G1465" s="101" t="s">
        <v>1779</v>
      </c>
      <c r="H1465" s="47" t="s">
        <v>1778</v>
      </c>
      <c r="I1465" s="47" t="str">
        <f>INDEX(数据元说明!A:F,MATCH(H1465,数据元说明!C:C,0),2)</f>
        <v>010020</v>
      </c>
      <c r="J1465" s="47" t="str">
        <f>INDEX(数据元说明!A:F,MATCH(H1465,数据元说明!C:C,0),5)</f>
        <v>发行机构在申报登记时赋予理财产品的代码，该代码在发行机构内部具有唯一性。</v>
      </c>
      <c r="K1465" s="47" t="str">
        <f>INDEX(数据元说明!A:F,MATCH(H1465,数据元说明!C:C,0),6)</f>
        <v>C..30</v>
      </c>
      <c r="L1465" s="66" t="s">
        <v>36</v>
      </c>
    </row>
    <row r="1466" spans="1:12" outlineLevel="1" x14ac:dyDescent="0.15">
      <c r="A1466" s="47"/>
      <c r="B1466" s="60"/>
      <c r="C1466" s="47"/>
      <c r="D1466" s="47"/>
      <c r="E1466" s="60"/>
      <c r="F1466" s="47" t="s">
        <v>1780</v>
      </c>
      <c r="G1466" s="101" t="s">
        <v>1781</v>
      </c>
      <c r="H1466" s="47" t="s">
        <v>1780</v>
      </c>
      <c r="I1466" s="47" t="str">
        <f>INDEX(数据元说明!A:F,MATCH(H1466,数据元说明!C:C,0),2)</f>
        <v>010021</v>
      </c>
      <c r="J1466" s="47" t="str">
        <f>INDEX(数据元说明!A:F,MATCH(H1466,数据元说明!C:C,0),5)</f>
        <v>理财产品的标记，用以和其他竞争产品相区别的名称，具有自我宣传的作用。</v>
      </c>
      <c r="K1466" s="47" t="str">
        <f>INDEX(数据元说明!A:F,MATCH(H1466,数据元说明!C:C,0),6)</f>
        <v>C..30</v>
      </c>
      <c r="L1466" s="66"/>
    </row>
    <row r="1467" spans="1:12" outlineLevel="1" x14ac:dyDescent="0.15">
      <c r="A1467" s="47"/>
      <c r="B1467" s="60"/>
      <c r="C1467" s="47"/>
      <c r="D1467" s="47"/>
      <c r="E1467" s="60"/>
      <c r="F1467" s="47" t="s">
        <v>1782</v>
      </c>
      <c r="G1467" s="101" t="s">
        <v>1783</v>
      </c>
      <c r="H1467" s="47" t="s">
        <v>1033</v>
      </c>
      <c r="I1467" s="47" t="str">
        <f>INDEX(数据元说明!A:F,MATCH(H1467,数据元说明!C:C,0),2)</f>
        <v>005040</v>
      </c>
      <c r="J1467" s="47" t="str">
        <f>INDEX(数据元说明!A:F,MATCH(H1467,数据元说明!C:C,0),5)</f>
        <v>期数。</v>
      </c>
      <c r="K1467" s="47" t="str">
        <f>INDEX(数据元说明!A:F,MATCH(H1467,数据元说明!C:C,0),6)</f>
        <v>I..4</v>
      </c>
      <c r="L1467" s="66" t="s">
        <v>1784</v>
      </c>
    </row>
    <row r="1468" spans="1:12" ht="47.25" outlineLevel="1" x14ac:dyDescent="0.15">
      <c r="A1468" s="47"/>
      <c r="B1468" s="60"/>
      <c r="C1468" s="47"/>
      <c r="D1468" s="47"/>
      <c r="E1468" s="60"/>
      <c r="F1468" s="47" t="s">
        <v>1785</v>
      </c>
      <c r="G1468" s="101" t="s">
        <v>1786</v>
      </c>
      <c r="H1468" s="47" t="s">
        <v>89</v>
      </c>
      <c r="I1468" s="47" t="str">
        <f>INDEX(数据元说明!A:F,MATCH(H1468,数据元说明!C:C,0),2)</f>
        <v>002004</v>
      </c>
      <c r="J1468" s="47" t="str">
        <f>INDEX(数据元说明!A:F,MATCH(H1468,数据元说明!C:C,0),5)</f>
        <v>证件号码。涉及个人身份证件时需按照本规范给定规则进行脱敏处理。</v>
      </c>
      <c r="K1468" s="47" t="str">
        <f>INDEX(数据元说明!A:F,MATCH(H1468,数据元说明!C:C,0),6)</f>
        <v>C..60</v>
      </c>
      <c r="L1468" s="66" t="s">
        <v>1787</v>
      </c>
    </row>
    <row r="1469" spans="1:12" outlineLevel="1" x14ac:dyDescent="0.15">
      <c r="A1469" s="47"/>
      <c r="B1469" s="60"/>
      <c r="C1469" s="47"/>
      <c r="D1469" s="47"/>
      <c r="E1469" s="60"/>
      <c r="F1469" s="47" t="s">
        <v>1788</v>
      </c>
      <c r="G1469" s="101" t="s">
        <v>1789</v>
      </c>
      <c r="H1469" s="47" t="s">
        <v>64</v>
      </c>
      <c r="I1469" s="47" t="str">
        <f>INDEX(数据元说明!A:F,MATCH(H1469,数据元说明!C:C,0),2)</f>
        <v>001019</v>
      </c>
      <c r="J1469" s="47" t="str">
        <f>INDEX(数据元说明!A:F,MATCH(H1469,数据元说明!C:C,0),5)</f>
        <v>姓名。</v>
      </c>
      <c r="K1469" s="47" t="str">
        <f>INDEX(数据元说明!A:F,MATCH(H1469,数据元说明!C:C,0),6)</f>
        <v>C..100</v>
      </c>
      <c r="L1469" s="66" t="s">
        <v>65</v>
      </c>
    </row>
    <row r="1470" spans="1:12" ht="31.5" outlineLevel="1" x14ac:dyDescent="0.15">
      <c r="A1470" s="47"/>
      <c r="B1470" s="60"/>
      <c r="C1470" s="47"/>
      <c r="D1470" s="47"/>
      <c r="E1470" s="60"/>
      <c r="F1470" s="47" t="s">
        <v>1790</v>
      </c>
      <c r="G1470" s="101" t="s">
        <v>1791</v>
      </c>
      <c r="H1470" s="47" t="s">
        <v>89</v>
      </c>
      <c r="I1470" s="47" t="str">
        <f>INDEX(数据元说明!A:F,MATCH(H1470,数据元说明!C:C,0),2)</f>
        <v>002004</v>
      </c>
      <c r="J1470" s="47" t="str">
        <f>INDEX(数据元说明!A:F,MATCH(H1470,数据元说明!C:C,0),5)</f>
        <v>证件号码。涉及个人身份证件时需按照本规范给定规则进行脱敏处理。</v>
      </c>
      <c r="K1470" s="47" t="str">
        <f>INDEX(数据元说明!A:F,MATCH(H1470,数据元说明!C:C,0),6)</f>
        <v>C..60</v>
      </c>
      <c r="L1470" s="66" t="s">
        <v>90</v>
      </c>
    </row>
    <row r="1471" spans="1:12" outlineLevel="1" x14ac:dyDescent="0.15">
      <c r="A1471" s="47"/>
      <c r="B1471" s="60"/>
      <c r="C1471" s="47"/>
      <c r="D1471" s="47"/>
      <c r="E1471" s="60"/>
      <c r="F1471" s="47" t="s">
        <v>1792</v>
      </c>
      <c r="G1471" s="101" t="s">
        <v>1793</v>
      </c>
      <c r="H1471" s="47" t="s">
        <v>64</v>
      </c>
      <c r="I1471" s="47" t="str">
        <f>INDEX(数据元说明!A:F,MATCH(H1471,数据元说明!C:C,0),2)</f>
        <v>001019</v>
      </c>
      <c r="J1471" s="47" t="str">
        <f>INDEX(数据元说明!A:F,MATCH(H1471,数据元说明!C:C,0),5)</f>
        <v>姓名。</v>
      </c>
      <c r="K1471" s="47" t="str">
        <f>INDEX(数据元说明!A:F,MATCH(H1471,数据元说明!C:C,0),6)</f>
        <v>C..100</v>
      </c>
      <c r="L1471" s="66" t="s">
        <v>65</v>
      </c>
    </row>
    <row r="1472" spans="1:12" ht="31.5" outlineLevel="1" x14ac:dyDescent="0.15">
      <c r="A1472" s="47"/>
      <c r="B1472" s="60"/>
      <c r="C1472" s="47"/>
      <c r="D1472" s="47"/>
      <c r="E1472" s="60"/>
      <c r="F1472" s="47" t="s">
        <v>1794</v>
      </c>
      <c r="G1472" s="101" t="s">
        <v>1795</v>
      </c>
      <c r="H1472" s="47" t="s">
        <v>89</v>
      </c>
      <c r="I1472" s="47" t="str">
        <f>INDEX(数据元说明!A:F,MATCH(H1472,数据元说明!C:C,0),2)</f>
        <v>002004</v>
      </c>
      <c r="J1472" s="47" t="str">
        <f>INDEX(数据元说明!A:F,MATCH(H1472,数据元说明!C:C,0),5)</f>
        <v>证件号码。涉及个人身份证件时需按照本规范给定规则进行脱敏处理。</v>
      </c>
      <c r="K1472" s="47" t="str">
        <f>INDEX(数据元说明!A:F,MATCH(H1472,数据元说明!C:C,0),6)</f>
        <v>C..60</v>
      </c>
      <c r="L1472" s="66" t="s">
        <v>90</v>
      </c>
    </row>
    <row r="1473" spans="1:12" outlineLevel="1" x14ac:dyDescent="0.15">
      <c r="A1473" s="47"/>
      <c r="B1473" s="60"/>
      <c r="C1473" s="47"/>
      <c r="D1473" s="47"/>
      <c r="E1473" s="60"/>
      <c r="F1473" s="47" t="s">
        <v>1796</v>
      </c>
      <c r="G1473" s="101" t="s">
        <v>1797</v>
      </c>
      <c r="H1473" s="47" t="s">
        <v>64</v>
      </c>
      <c r="I1473" s="47" t="str">
        <f>INDEX(数据元说明!A:F,MATCH(H1473,数据元说明!C:C,0),2)</f>
        <v>001019</v>
      </c>
      <c r="J1473" s="47" t="str">
        <f>INDEX(数据元说明!A:F,MATCH(H1473,数据元说明!C:C,0),5)</f>
        <v>姓名。</v>
      </c>
      <c r="K1473" s="47" t="str">
        <f>INDEX(数据元说明!A:F,MATCH(H1473,数据元说明!C:C,0),6)</f>
        <v>C..100</v>
      </c>
      <c r="L1473" s="66" t="s">
        <v>65</v>
      </c>
    </row>
    <row r="1474" spans="1:12" outlineLevel="1" x14ac:dyDescent="0.15">
      <c r="A1474" s="47"/>
      <c r="B1474" s="60"/>
      <c r="C1474" s="47"/>
      <c r="D1474" s="47"/>
      <c r="E1474" s="60"/>
      <c r="F1474" s="47" t="s">
        <v>1798</v>
      </c>
      <c r="G1474" s="101" t="s">
        <v>1799</v>
      </c>
      <c r="H1474" s="47" t="s">
        <v>1800</v>
      </c>
      <c r="I1474" s="47" t="str">
        <f>INDEX(数据元说明!A:F,MATCH(H1474,数据元说明!C:C,0),2)</f>
        <v>010024</v>
      </c>
      <c r="J1474" s="47" t="str">
        <f>INDEX(数据元说明!A:F,MATCH(H1474,数据元说明!C:C,0),5)</f>
        <v>保证收益类，保本浮动收益类，非保本浮动收益类。</v>
      </c>
      <c r="K1474" s="47" t="str">
        <f>INDEX(数据元说明!A:F,MATCH(H1474,数据元说明!C:C,0),6)</f>
        <v>C..30</v>
      </c>
      <c r="L1474" s="66"/>
    </row>
    <row r="1475" spans="1:12" ht="47.25" outlineLevel="1" x14ac:dyDescent="0.15">
      <c r="A1475" s="47"/>
      <c r="B1475" s="60"/>
      <c r="C1475" s="47"/>
      <c r="D1475" s="47"/>
      <c r="E1475" s="60"/>
      <c r="F1475" s="47" t="s">
        <v>1801</v>
      </c>
      <c r="G1475" s="101" t="s">
        <v>1802</v>
      </c>
      <c r="H1475" s="47" t="s">
        <v>1803</v>
      </c>
      <c r="I1475" s="47" t="str">
        <f>INDEX(数据元说明!A:F,MATCH(H1475,数据元说明!C:C,0),2)</f>
        <v>010017</v>
      </c>
      <c r="J1475" s="47" t="str">
        <f>INDEX(数据元说明!A:F,MATCH(H1475,数据元说明!C:C,0),5)</f>
        <v>约定的期限，适用于债券等业务。</v>
      </c>
      <c r="K1475" s="47" t="str">
        <f>INDEX(数据元说明!A:F,MATCH(H1475,数据元说明!C:C,0),6)</f>
        <v>C..30</v>
      </c>
      <c r="L1475" s="66" t="s">
        <v>1804</v>
      </c>
    </row>
    <row r="1476" spans="1:12" outlineLevel="1" x14ac:dyDescent="0.15">
      <c r="A1476" s="47"/>
      <c r="B1476" s="60"/>
      <c r="C1476" s="47"/>
      <c r="D1476" s="47"/>
      <c r="E1476" s="60"/>
      <c r="F1476" s="47" t="s">
        <v>1805</v>
      </c>
      <c r="G1476" s="101" t="s">
        <v>1806</v>
      </c>
      <c r="H1476" s="47" t="s">
        <v>1805</v>
      </c>
      <c r="I1476" s="47" t="str">
        <f>INDEX(数据元说明!A:F,MATCH(H1476,数据元说明!C:C,0),2)</f>
        <v>010023</v>
      </c>
      <c r="J1476" s="47" t="str">
        <f>INDEX(数据元说明!A:F,MATCH(H1476,数据元说明!C:C,0),5)</f>
        <v>私人银行专属，机构专属，个人，银行同业。</v>
      </c>
      <c r="K1476" s="47" t="str">
        <f>INDEX(数据元说明!A:F,MATCH(H1476,数据元说明!C:C,0),6)</f>
        <v>C..30</v>
      </c>
      <c r="L1476" s="66"/>
    </row>
    <row r="1477" spans="1:12" outlineLevel="1" x14ac:dyDescent="0.15">
      <c r="A1477" s="47"/>
      <c r="B1477" s="60"/>
      <c r="C1477" s="47"/>
      <c r="D1477" s="47"/>
      <c r="E1477" s="60"/>
      <c r="F1477" s="47" t="s">
        <v>1807</v>
      </c>
      <c r="G1477" s="101" t="s">
        <v>1808</v>
      </c>
      <c r="H1477" s="47" t="s">
        <v>1807</v>
      </c>
      <c r="I1477" s="47" t="str">
        <f>INDEX(数据元说明!A:F,MATCH(H1477,数据元说明!C:C,0),2)</f>
        <v>010022</v>
      </c>
      <c r="J1477" s="47" t="str">
        <f>INDEX(数据元说明!A:F,MATCH(H1477,数据元说明!C:C,0),5)</f>
        <v>境内，境外，境内和境外。</v>
      </c>
      <c r="K1477" s="47" t="str">
        <f>INDEX(数据元说明!A:F,MATCH(H1477,数据元说明!C:C,0),6)</f>
        <v>C..15</v>
      </c>
      <c r="L1477" s="66"/>
    </row>
    <row r="1478" spans="1:12" outlineLevel="1" x14ac:dyDescent="0.15">
      <c r="A1478" s="47"/>
      <c r="B1478" s="60"/>
      <c r="C1478" s="47"/>
      <c r="D1478" s="47"/>
      <c r="E1478" s="60"/>
      <c r="F1478" s="47" t="s">
        <v>1809</v>
      </c>
      <c r="G1478" s="101" t="s">
        <v>1810</v>
      </c>
      <c r="H1478" s="47" t="s">
        <v>510</v>
      </c>
      <c r="I1478" s="47" t="str">
        <f>INDEX(数据元说明!A:F,MATCH(H1478,数据元说明!C:C,0),2)</f>
        <v>002006</v>
      </c>
      <c r="J1478" s="47" t="str">
        <f>INDEX(数据元说明!A:F,MATCH(H1478,数据元说明!C:C,0),5)</f>
        <v>参照《GB/T 2659-2000 世界各国和地区名称》。</v>
      </c>
      <c r="K1478" s="47" t="str">
        <f>INDEX(数据元说明!A:F,MATCH(H1478,数据元说明!C:C,0),6)</f>
        <v>C..60</v>
      </c>
      <c r="L1478" s="66" t="s">
        <v>1811</v>
      </c>
    </row>
    <row r="1479" spans="1:12" outlineLevel="1" x14ac:dyDescent="0.15">
      <c r="A1479" s="47"/>
      <c r="B1479" s="60"/>
      <c r="C1479" s="47"/>
      <c r="D1479" s="47"/>
      <c r="E1479" s="60"/>
      <c r="F1479" s="47" t="s">
        <v>1812</v>
      </c>
      <c r="G1479" s="101" t="s">
        <v>1813</v>
      </c>
      <c r="H1479" s="47" t="s">
        <v>1812</v>
      </c>
      <c r="I1479" s="47" t="str">
        <f>INDEX(数据元说明!A:F,MATCH(H1479,数据元说明!C:C,0),2)</f>
        <v>010027</v>
      </c>
      <c r="J1479" s="47" t="str">
        <f>INDEX(数据元说明!A:F,MATCH(H1479,数据元说明!C:C,0),5)</f>
        <v>综合理财服务，理财顾问服务，其他。</v>
      </c>
      <c r="K1479" s="47" t="str">
        <f>INDEX(数据元说明!A:F,MATCH(H1479,数据元说明!C:C,0),6)</f>
        <v>C..30</v>
      </c>
      <c r="L1479" s="66"/>
    </row>
    <row r="1480" spans="1:12" outlineLevel="1" x14ac:dyDescent="0.15">
      <c r="A1480" s="47"/>
      <c r="B1480" s="60"/>
      <c r="C1480" s="47"/>
      <c r="D1480" s="47"/>
      <c r="E1480" s="60"/>
      <c r="F1480" s="47" t="s">
        <v>1814</v>
      </c>
      <c r="G1480" s="101" t="s">
        <v>1815</v>
      </c>
      <c r="H1480" s="47" t="s">
        <v>1814</v>
      </c>
      <c r="I1480" s="47" t="str">
        <f>INDEX(数据元说明!A:F,MATCH(H1480,数据元说明!C:C,0),2)</f>
        <v>010028</v>
      </c>
      <c r="J1480" s="47" t="str">
        <f>INDEX(数据元说明!A:F,MATCH(H1480,数据元说明!C:C,0),5)</f>
        <v>封闭式净值型，封闭式非净值型，开放式净值型，开放式非净值型。</v>
      </c>
      <c r="K1480" s="47" t="str">
        <f>INDEX(数据元说明!A:F,MATCH(H1480,数据元说明!C:C,0),6)</f>
        <v>C..30</v>
      </c>
      <c r="L1480" s="66"/>
    </row>
    <row r="1481" spans="1:12" outlineLevel="1" x14ac:dyDescent="0.15">
      <c r="A1481" s="47"/>
      <c r="B1481" s="60"/>
      <c r="C1481" s="47"/>
      <c r="D1481" s="47"/>
      <c r="E1481" s="60"/>
      <c r="F1481" s="47" t="s">
        <v>1816</v>
      </c>
      <c r="G1481" s="101" t="s">
        <v>1817</v>
      </c>
      <c r="H1481" s="47" t="s">
        <v>1816</v>
      </c>
      <c r="I1481" s="47" t="str">
        <f>INDEX(数据元说明!A:F,MATCH(H1481,数据元说明!C:C,0),2)</f>
        <v>010029</v>
      </c>
      <c r="J1481" s="47" t="str">
        <f>INDEX(数据元说明!A:F,MATCH(H1481,数据元说明!C:C,0),5)</f>
        <v>表内，表外。</v>
      </c>
      <c r="K1481" s="47" t="str">
        <f>INDEX(数据元说明!A:F,MATCH(H1481,数据元说明!C:C,0),6)</f>
        <v>C6</v>
      </c>
      <c r="L1481" s="66"/>
    </row>
    <row r="1482" spans="1:12" ht="31.5" outlineLevel="1" x14ac:dyDescent="0.15">
      <c r="A1482" s="47"/>
      <c r="B1482" s="60"/>
      <c r="C1482" s="47"/>
      <c r="D1482" s="47"/>
      <c r="E1482" s="60"/>
      <c r="F1482" s="47" t="s">
        <v>1818</v>
      </c>
      <c r="G1482" s="101" t="s">
        <v>1819</v>
      </c>
      <c r="H1482" s="47" t="s">
        <v>1818</v>
      </c>
      <c r="I1482" s="47" t="str">
        <f>INDEX(数据元说明!A:F,MATCH(H1482,数据元说明!C:C,0),2)</f>
        <v>010030</v>
      </c>
      <c r="J1482" s="47" t="str">
        <f>INDEX(数据元说明!A:F,MATCH(H1482,数据元说明!C:C,0),5)</f>
        <v>单一资产配置，资产组合配置，资产池配置。</v>
      </c>
      <c r="K1482" s="47" t="str">
        <f>INDEX(数据元说明!A:F,MATCH(H1482,数据元说明!C:C,0),6)</f>
        <v>C..30</v>
      </c>
      <c r="L1482" s="66" t="s">
        <v>1820</v>
      </c>
    </row>
    <row r="1483" spans="1:12" outlineLevel="1" x14ac:dyDescent="0.15">
      <c r="A1483" s="47"/>
      <c r="B1483" s="60"/>
      <c r="C1483" s="47"/>
      <c r="D1483" s="47"/>
      <c r="E1483" s="60"/>
      <c r="F1483" s="47" t="s">
        <v>1821</v>
      </c>
      <c r="G1483" s="101" t="s">
        <v>1822</v>
      </c>
      <c r="H1483" s="47" t="s">
        <v>1821</v>
      </c>
      <c r="I1483" s="47" t="str">
        <f>INDEX(数据元说明!A:F,MATCH(H1483,数据元说明!C:C,0),2)</f>
        <v>010031</v>
      </c>
      <c r="J1483" s="47" t="str">
        <f>INDEX(数据元说明!A:F,MATCH(H1483,数据元说明!C:C,0),5)</f>
        <v>SPV，银行，资产管理公司，其他机构。</v>
      </c>
      <c r="K1483" s="47" t="str">
        <f>INDEX(数据元说明!A:F,MATCH(H1483,数据元说明!C:C,0),6)</f>
        <v>C..30</v>
      </c>
      <c r="L1483" s="66" t="s">
        <v>1823</v>
      </c>
    </row>
    <row r="1484" spans="1:12" outlineLevel="1" x14ac:dyDescent="0.15">
      <c r="A1484" s="47"/>
      <c r="B1484" s="60"/>
      <c r="C1484" s="47"/>
      <c r="D1484" s="47"/>
      <c r="E1484" s="60"/>
      <c r="F1484" s="47" t="s">
        <v>1824</v>
      </c>
      <c r="G1484" s="101" t="s">
        <v>1825</v>
      </c>
      <c r="H1484" s="47" t="s">
        <v>41</v>
      </c>
      <c r="I1484" s="47" t="str">
        <f>INDEX(数据元说明!A:F,MATCH(H1484,数据元说明!C:C,0),2)</f>
        <v>001001</v>
      </c>
      <c r="J1484" s="47" t="str">
        <f>INDEX(数据元说明!A:F,MATCH(H1484,数据元说明!C:C,0),5)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84" s="47" t="str">
        <f>INDEX(数据元说明!A:F,MATCH(H1484,数据元说明!C:C,0),6)</f>
        <v>C..200</v>
      </c>
      <c r="L1484" s="66"/>
    </row>
    <row r="1485" spans="1:12" outlineLevel="1" x14ac:dyDescent="0.15">
      <c r="A1485" s="47"/>
      <c r="B1485" s="60"/>
      <c r="C1485" s="47"/>
      <c r="D1485" s="47"/>
      <c r="E1485" s="60"/>
      <c r="F1485" s="47" t="s">
        <v>1826</v>
      </c>
      <c r="G1485" s="101" t="s">
        <v>1827</v>
      </c>
      <c r="H1485" s="47" t="s">
        <v>1826</v>
      </c>
      <c r="I1485" s="47" t="str">
        <f>INDEX(数据元说明!A:F,MATCH(H1485,数据元说明!C:C,0),2)</f>
        <v>010032</v>
      </c>
      <c r="J1485" s="47" t="str">
        <f>INDEX(数据元说明!A:F,MATCH(H1485,数据元说明!C:C,0),5)</f>
        <v>公允价值定价，成本法定价，综合定价。</v>
      </c>
      <c r="K1485" s="47" t="str">
        <f>INDEX(数据元说明!A:F,MATCH(H1485,数据元说明!C:C,0),6)</f>
        <v>C..30</v>
      </c>
      <c r="L1485" s="66" t="s">
        <v>1828</v>
      </c>
    </row>
    <row r="1486" spans="1:12" ht="409.5" outlineLevel="1" x14ac:dyDescent="0.15">
      <c r="A1486" s="47"/>
      <c r="B1486" s="60"/>
      <c r="C1486" s="47"/>
      <c r="D1486" s="47"/>
      <c r="E1486" s="60"/>
      <c r="F1486" s="47" t="s">
        <v>1829</v>
      </c>
      <c r="G1486" s="101" t="s">
        <v>1830</v>
      </c>
      <c r="H1486" s="47" t="s">
        <v>1829</v>
      </c>
      <c r="I1486" s="47" t="str">
        <f>INDEX(数据元说明!A:F,MATCH(H1486,数据元说明!C:C,0),2)</f>
        <v>010033</v>
      </c>
      <c r="J1486" s="47" t="str">
        <f>INDEX(数据元说明!A:F,MATCH(H1486,数据元说明!C:C,0),5)</f>
        <v>结构性理财产品，货币市场工具类，债券类，非标准化债权类，基金股票类，股权类，另类投资类，混合类，代客境外理财产品。</v>
      </c>
      <c r="K1486" s="47" t="str">
        <f>INDEX(数据元说明!A:F,MATCH(H1486,数据元说明!C:C,0),6)</f>
        <v>C..30</v>
      </c>
      <c r="L1486" s="66" t="s">
        <v>1831</v>
      </c>
    </row>
    <row r="1487" spans="1:12" ht="126" outlineLevel="1" x14ac:dyDescent="0.15">
      <c r="A1487" s="47"/>
      <c r="B1487" s="60"/>
      <c r="C1487" s="47"/>
      <c r="D1487" s="47"/>
      <c r="E1487" s="60"/>
      <c r="F1487" s="47" t="s">
        <v>1832</v>
      </c>
      <c r="G1487" s="101" t="s">
        <v>1833</v>
      </c>
      <c r="H1487" s="47" t="s">
        <v>1832</v>
      </c>
      <c r="I1487" s="47" t="str">
        <f>INDEX(数据元说明!A:F,MATCH(H1487,数据元说明!C:C,0),2)</f>
        <v>010034</v>
      </c>
      <c r="J1487" s="47" t="str">
        <f>INDEX(数据元说明!A:F,MATCH(H1487,数据元说明!C:C,0),5)</f>
        <v>独立运作，银信，银保，银基，银证，混合类，其他。</v>
      </c>
      <c r="K1487" s="47" t="str">
        <f>INDEX(数据元说明!A:F,MATCH(H1487,数据元说明!C:C,0),6)</f>
        <v>C..30</v>
      </c>
      <c r="L1487" s="66" t="s">
        <v>1834</v>
      </c>
    </row>
    <row r="1488" spans="1:12" outlineLevel="1" x14ac:dyDescent="0.15">
      <c r="A1488" s="47"/>
      <c r="B1488" s="60"/>
      <c r="C1488" s="47"/>
      <c r="D1488" s="47"/>
      <c r="E1488" s="60"/>
      <c r="F1488" s="47" t="s">
        <v>1835</v>
      </c>
      <c r="G1488" s="101" t="s">
        <v>1836</v>
      </c>
      <c r="H1488" s="47" t="s">
        <v>41</v>
      </c>
      <c r="I1488" s="47" t="str">
        <f>INDEX(数据元说明!A:F,MATCH(H1488,数据元说明!C:C,0),2)</f>
        <v>001001</v>
      </c>
      <c r="J1488" s="47" t="str">
        <f>INDEX(数据元说明!A:F,MATCH(H1488,数据元说明!C:C,0),5)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488" s="47" t="str">
        <f>INDEX(数据元说明!A:F,MATCH(H1488,数据元说明!C:C,0),6)</f>
        <v>C..200</v>
      </c>
      <c r="L1488" s="66" t="s">
        <v>1837</v>
      </c>
    </row>
    <row r="1489" spans="1:12" outlineLevel="1" x14ac:dyDescent="0.15">
      <c r="A1489" s="47"/>
      <c r="B1489" s="60"/>
      <c r="C1489" s="47"/>
      <c r="D1489" s="47"/>
      <c r="E1489" s="60"/>
      <c r="F1489" s="47" t="s">
        <v>1838</v>
      </c>
      <c r="G1489" s="101" t="s">
        <v>1839</v>
      </c>
      <c r="H1489" s="47" t="s">
        <v>1838</v>
      </c>
      <c r="I1489" s="47" t="str">
        <f>INDEX(数据元说明!A:F,MATCH(H1489,数据元说明!C:C,0),2)</f>
        <v>010035</v>
      </c>
      <c r="J1489" s="47" t="str">
        <f>INDEX(数据元说明!A:F,MATCH(H1489,数据元说明!C:C,0),5)</f>
        <v>银行自定义。例如：现金、存款、回购，占比5%</v>
      </c>
      <c r="K1489" s="47" t="str">
        <f>INDEX(数据元说明!A:F,MATCH(H1489,数据元说明!C:C,0),6)</f>
        <v>C..2000</v>
      </c>
      <c r="L1489" s="66"/>
    </row>
    <row r="1490" spans="1:12" outlineLevel="1" x14ac:dyDescent="0.15">
      <c r="A1490" s="47"/>
      <c r="B1490" s="60"/>
      <c r="C1490" s="47"/>
      <c r="D1490" s="47"/>
      <c r="E1490" s="60"/>
      <c r="F1490" s="47" t="s">
        <v>1840</v>
      </c>
      <c r="G1490" s="101" t="s">
        <v>1841</v>
      </c>
      <c r="H1490" s="47" t="s">
        <v>115</v>
      </c>
      <c r="I1490" s="47" t="str">
        <f>INDEX(数据元说明!A:F,MATCH(H1490,数据元说明!C:C,0),2)</f>
        <v>001002</v>
      </c>
      <c r="J1490" s="47" t="str">
        <f>INDEX(数据元说明!A:F,MATCH(H1490,数据元说明!C:C,0),5)</f>
        <v>是，否。</v>
      </c>
      <c r="K1490" s="47" t="str">
        <f>INDEX(数据元说明!A:F,MATCH(H1490,数据元说明!C:C,0),6)</f>
        <v>C..4</v>
      </c>
      <c r="L1490" s="66"/>
    </row>
    <row r="1491" spans="1:12" outlineLevel="1" x14ac:dyDescent="0.15">
      <c r="A1491" s="47"/>
      <c r="B1491" s="60"/>
      <c r="C1491" s="47"/>
      <c r="D1491" s="47"/>
      <c r="E1491" s="60"/>
      <c r="F1491" s="47" t="s">
        <v>1842</v>
      </c>
      <c r="G1491" s="101" t="s">
        <v>1843</v>
      </c>
      <c r="H1491" s="47" t="s">
        <v>696</v>
      </c>
      <c r="I1491" s="47" t="str">
        <f>INDEX(数据元说明!A:F,MATCH(H1491,数据元说明!C:C,0),2)</f>
        <v>001003</v>
      </c>
      <c r="J1491" s="47" t="str">
        <f>INDEX(数据元说明!A:F,MATCH(H1491,数据元说明!C:C,0),5)</f>
        <v>百分比为单位，即1/100，保留两位小数。</v>
      </c>
      <c r="K1491" s="47" t="str">
        <f>INDEX(数据元说明!A:F,MATCH(H1491,数据元说明!C:C,0),6)</f>
        <v>D10.2</v>
      </c>
      <c r="L1491" s="66"/>
    </row>
    <row r="1492" spans="1:12" outlineLevel="1" x14ac:dyDescent="0.15">
      <c r="A1492" s="47"/>
      <c r="B1492" s="60"/>
      <c r="C1492" s="47"/>
      <c r="D1492" s="47"/>
      <c r="E1492" s="60"/>
      <c r="F1492" s="47" t="s">
        <v>1844</v>
      </c>
      <c r="G1492" s="101" t="s">
        <v>1845</v>
      </c>
      <c r="H1492" s="47" t="s">
        <v>696</v>
      </c>
      <c r="I1492" s="47" t="str">
        <f>INDEX(数据元说明!A:F,MATCH(H1492,数据元说明!C:C,0),2)</f>
        <v>001003</v>
      </c>
      <c r="J1492" s="47" t="str">
        <f>INDEX(数据元说明!A:F,MATCH(H1492,数据元说明!C:C,0),5)</f>
        <v>百分比为单位，即1/100，保留两位小数。</v>
      </c>
      <c r="K1492" s="47" t="str">
        <f>INDEX(数据元说明!A:F,MATCH(H1492,数据元说明!C:C,0),6)</f>
        <v>D10.2</v>
      </c>
      <c r="L1492" s="66"/>
    </row>
    <row r="1493" spans="1:12" outlineLevel="1" x14ac:dyDescent="0.15">
      <c r="A1493" s="47"/>
      <c r="B1493" s="60"/>
      <c r="C1493" s="47"/>
      <c r="D1493" s="47"/>
      <c r="E1493" s="60"/>
      <c r="F1493" s="47" t="s">
        <v>1846</v>
      </c>
      <c r="G1493" s="101" t="s">
        <v>1847</v>
      </c>
      <c r="H1493" s="47" t="s">
        <v>115</v>
      </c>
      <c r="I1493" s="47" t="str">
        <f>INDEX(数据元说明!A:F,MATCH(H1493,数据元说明!C:C,0),2)</f>
        <v>001002</v>
      </c>
      <c r="J1493" s="47" t="str">
        <f>INDEX(数据元说明!A:F,MATCH(H1493,数据元说明!C:C,0),5)</f>
        <v>是，否。</v>
      </c>
      <c r="K1493" s="47" t="str">
        <f>INDEX(数据元说明!A:F,MATCH(H1493,数据元说明!C:C,0),6)</f>
        <v>C..4</v>
      </c>
      <c r="L1493" s="66"/>
    </row>
    <row r="1494" spans="1:12" outlineLevel="1" x14ac:dyDescent="0.15">
      <c r="A1494" s="47"/>
      <c r="B1494" s="60"/>
      <c r="C1494" s="47"/>
      <c r="D1494" s="47"/>
      <c r="E1494" s="60"/>
      <c r="F1494" s="47" t="s">
        <v>1848</v>
      </c>
      <c r="G1494" s="101" t="s">
        <v>1849</v>
      </c>
      <c r="H1494" s="47" t="s">
        <v>1848</v>
      </c>
      <c r="I1494" s="47" t="str">
        <f>INDEX(数据元说明!A:F,MATCH(H1494,数据元说明!C:C,0),2)</f>
        <v>010036</v>
      </c>
      <c r="J1494" s="47" t="str">
        <f>INDEX(数据元说明!A:F,MATCH(H1494,数据元说明!C:C,0),5)</f>
        <v>保守型，稳健型，平衡型，成长型，进取型。</v>
      </c>
      <c r="K1494" s="47" t="str">
        <f>INDEX(数据元说明!A:F,MATCH(H1494,数据元说明!C:C,0),6)</f>
        <v>C9</v>
      </c>
      <c r="L1494" s="66"/>
    </row>
    <row r="1495" spans="1:12" outlineLevel="1" x14ac:dyDescent="0.15">
      <c r="A1495" s="47"/>
      <c r="B1495" s="60"/>
      <c r="C1495" s="47"/>
      <c r="D1495" s="47"/>
      <c r="E1495" s="60"/>
      <c r="F1495" s="47" t="s">
        <v>1850</v>
      </c>
      <c r="G1495" s="101" t="s">
        <v>1851</v>
      </c>
      <c r="H1495" s="47" t="s">
        <v>1850</v>
      </c>
      <c r="I1495" s="47" t="str">
        <f>INDEX(数据元说明!A:F,MATCH(H1495,数据元说明!C:C,0),2)</f>
        <v>010037</v>
      </c>
      <c r="J1495" s="47" t="str">
        <f>INDEX(数据元说明!A:F,MATCH(H1495,数据元说明!C:C,0),5)</f>
        <v>填写我国省市自治区名称中的一个或多个。</v>
      </c>
      <c r="K1495" s="47" t="str">
        <f>INDEX(数据元说明!A:F,MATCH(H1495,数据元说明!C:C,0),6)</f>
        <v>C..2000</v>
      </c>
      <c r="L1495" s="66"/>
    </row>
    <row r="1496" spans="1:12" outlineLevel="1" x14ac:dyDescent="0.15">
      <c r="A1496" s="47"/>
      <c r="B1496" s="60"/>
      <c r="C1496" s="47"/>
      <c r="D1496" s="47"/>
      <c r="E1496" s="60"/>
      <c r="F1496" s="47" t="s">
        <v>1852</v>
      </c>
      <c r="G1496" s="101" t="s">
        <v>1853</v>
      </c>
      <c r="H1496" s="47" t="s">
        <v>207</v>
      </c>
      <c r="I1496" s="47" t="str">
        <f>INDEX(数据元说明!A:F,MATCH(H1496,数据元说明!C:C,0),2)</f>
        <v>003016</v>
      </c>
      <c r="J1496" s="47" t="str">
        <f>INDEX(数据元说明!A:F,MATCH(H1496,数据元说明!C:C,0),5)</f>
        <v>遵循《GB/T 12406-2008 表示货币和资金的代码》的字母代码，如CNY。</v>
      </c>
      <c r="K1496" s="47" t="str">
        <f>INDEX(数据元说明!A:F,MATCH(H1496,数据元说明!C:C,0),6)</f>
        <v>C3</v>
      </c>
      <c r="L1496" s="66"/>
    </row>
    <row r="1497" spans="1:12" outlineLevel="1" x14ac:dyDescent="0.15">
      <c r="A1497" s="47"/>
      <c r="B1497" s="60"/>
      <c r="C1497" s="47"/>
      <c r="D1497" s="47"/>
      <c r="E1497" s="60"/>
      <c r="F1497" s="47" t="s">
        <v>1854</v>
      </c>
      <c r="G1497" s="101" t="s">
        <v>1855</v>
      </c>
      <c r="H1497" s="47" t="s">
        <v>207</v>
      </c>
      <c r="I1497" s="47" t="str">
        <f>INDEX(数据元说明!A:F,MATCH(H1497,数据元说明!C:C,0),2)</f>
        <v>003016</v>
      </c>
      <c r="J1497" s="47" t="str">
        <f>INDEX(数据元说明!A:F,MATCH(H1497,数据元说明!C:C,0),5)</f>
        <v>遵循《GB/T 12406-2008 表示货币和资金的代码》的字母代码，如CNY。</v>
      </c>
      <c r="K1497" s="47" t="str">
        <f>INDEX(数据元说明!A:F,MATCH(H1497,数据元说明!C:C,0),6)</f>
        <v>C3</v>
      </c>
      <c r="L1497" s="66"/>
    </row>
    <row r="1498" spans="1:12" outlineLevel="1" x14ac:dyDescent="0.15">
      <c r="A1498" s="47"/>
      <c r="B1498" s="60"/>
      <c r="C1498" s="47"/>
      <c r="D1498" s="47"/>
      <c r="E1498" s="60"/>
      <c r="F1498" s="47" t="s">
        <v>1856</v>
      </c>
      <c r="G1498" s="101" t="s">
        <v>1857</v>
      </c>
      <c r="H1498" s="47" t="s">
        <v>207</v>
      </c>
      <c r="I1498" s="47" t="str">
        <f>INDEX(数据元说明!A:F,MATCH(H1498,数据元说明!C:C,0),2)</f>
        <v>003016</v>
      </c>
      <c r="J1498" s="47" t="str">
        <f>INDEX(数据元说明!A:F,MATCH(H1498,数据元说明!C:C,0),5)</f>
        <v>遵循《GB/T 12406-2008 表示货币和资金的代码》的字母代码，如CNY。</v>
      </c>
      <c r="K1498" s="47" t="str">
        <f>INDEX(数据元说明!A:F,MATCH(H1498,数据元说明!C:C,0),6)</f>
        <v>C3</v>
      </c>
      <c r="L1498" s="66"/>
    </row>
    <row r="1499" spans="1:12" outlineLevel="1" x14ac:dyDescent="0.15">
      <c r="A1499" s="47"/>
      <c r="B1499" s="60"/>
      <c r="C1499" s="47"/>
      <c r="D1499" s="47"/>
      <c r="E1499" s="60"/>
      <c r="F1499" s="47" t="s">
        <v>1858</v>
      </c>
      <c r="G1499" s="101" t="s">
        <v>1859</v>
      </c>
      <c r="H1499" s="47" t="s">
        <v>195</v>
      </c>
      <c r="I1499" s="47" t="str">
        <f>INDEX(数据元说明!A:F,MATCH(H1499,数据元说明!C:C,0),2)</f>
        <v>003011</v>
      </c>
      <c r="J1499" s="47" t="str">
        <f>INDEX(数据元说明!A:F,MATCH(H1499,数据元说明!C:C,0),5)</f>
        <v>元。</v>
      </c>
      <c r="K1499" s="47" t="str">
        <f>INDEX(数据元说明!A:F,MATCH(H1499,数据元说明!C:C,0),6)</f>
        <v>D20.2</v>
      </c>
      <c r="L1499" s="66"/>
    </row>
    <row r="1500" spans="1:12" outlineLevel="1" x14ac:dyDescent="0.15">
      <c r="A1500" s="47"/>
      <c r="B1500" s="60"/>
      <c r="C1500" s="47"/>
      <c r="D1500" s="47"/>
      <c r="E1500" s="60"/>
      <c r="F1500" s="47" t="s">
        <v>1860</v>
      </c>
      <c r="G1500" s="101" t="s">
        <v>1861</v>
      </c>
      <c r="H1500" s="47" t="s">
        <v>195</v>
      </c>
      <c r="I1500" s="47" t="str">
        <f>INDEX(数据元说明!A:F,MATCH(H1500,数据元说明!C:C,0),2)</f>
        <v>003011</v>
      </c>
      <c r="J1500" s="47" t="str">
        <f>INDEX(数据元说明!A:F,MATCH(H1500,数据元说明!C:C,0),5)</f>
        <v>元。</v>
      </c>
      <c r="K1500" s="47" t="str">
        <f>INDEX(数据元说明!A:F,MATCH(H1500,数据元说明!C:C,0),6)</f>
        <v>D20.2</v>
      </c>
      <c r="L1500" s="66"/>
    </row>
    <row r="1501" spans="1:12" outlineLevel="1" x14ac:dyDescent="0.15">
      <c r="A1501" s="47"/>
      <c r="B1501" s="60"/>
      <c r="C1501" s="47"/>
      <c r="D1501" s="47"/>
      <c r="E1501" s="60"/>
      <c r="F1501" s="47" t="s">
        <v>1862</v>
      </c>
      <c r="G1501" s="101" t="s">
        <v>1863</v>
      </c>
      <c r="H1501" s="47" t="s">
        <v>53</v>
      </c>
      <c r="I1501" s="47" t="str">
        <f>INDEX(数据元说明!A:F,MATCH(H1501,数据元说明!C:C,0),2)</f>
        <v>001005</v>
      </c>
      <c r="J1501" s="47" t="str">
        <f>INDEX(数据元说明!A:F,MATCH(H1501,数据元说明!C:C,0),5)</f>
        <v>YYYYMMDD，默认值99991231。</v>
      </c>
      <c r="K1501" s="47" t="str">
        <f>INDEX(数据元说明!A:F,MATCH(H1501,数据元说明!C:C,0),6)</f>
        <v>C8</v>
      </c>
      <c r="L1501" s="66"/>
    </row>
    <row r="1502" spans="1:12" outlineLevel="1" x14ac:dyDescent="0.15">
      <c r="A1502" s="47"/>
      <c r="B1502" s="60"/>
      <c r="C1502" s="47"/>
      <c r="D1502" s="47"/>
      <c r="E1502" s="60"/>
      <c r="F1502" s="47" t="s">
        <v>1864</v>
      </c>
      <c r="G1502" s="101" t="s">
        <v>1865</v>
      </c>
      <c r="H1502" s="47" t="s">
        <v>1866</v>
      </c>
      <c r="I1502" s="47" t="str">
        <f>INDEX(数据元说明!A:F,MATCH(H1502,数据元说明!C:C,0),2)</f>
        <v>010040</v>
      </c>
      <c r="J1502" s="47" t="str">
        <f>INDEX(数据元说明!A:F,MATCH(H1502,数据元说明!C:C,0),5)</f>
        <v>T+N（N为数字）</v>
      </c>
      <c r="K1502" s="47" t="str">
        <f>INDEX(数据元说明!A:F,MATCH(H1502,数据元说明!C:C,0),6)</f>
        <v>C..4</v>
      </c>
      <c r="L1502" s="66"/>
    </row>
    <row r="1503" spans="1:12" outlineLevel="1" x14ac:dyDescent="0.15">
      <c r="A1503" s="47"/>
      <c r="B1503" s="60"/>
      <c r="C1503" s="47"/>
      <c r="D1503" s="47"/>
      <c r="E1503" s="60"/>
      <c r="F1503" s="47" t="s">
        <v>1867</v>
      </c>
      <c r="G1503" s="101" t="s">
        <v>1868</v>
      </c>
      <c r="H1503" s="47" t="s">
        <v>1866</v>
      </c>
      <c r="I1503" s="47" t="str">
        <f>INDEX(数据元说明!A:F,MATCH(H1503,数据元说明!C:C,0),2)</f>
        <v>010040</v>
      </c>
      <c r="J1503" s="47" t="str">
        <f>INDEX(数据元说明!A:F,MATCH(H1503,数据元说明!C:C,0),5)</f>
        <v>T+N（N为数字）</v>
      </c>
      <c r="K1503" s="47" t="str">
        <f>INDEX(数据元说明!A:F,MATCH(H1503,数据元说明!C:C,0),6)</f>
        <v>C..4</v>
      </c>
      <c r="L1503" s="66"/>
    </row>
    <row r="1504" spans="1:12" outlineLevel="1" x14ac:dyDescent="0.15">
      <c r="A1504" s="47"/>
      <c r="B1504" s="60"/>
      <c r="C1504" s="47"/>
      <c r="D1504" s="47"/>
      <c r="E1504" s="60"/>
      <c r="F1504" s="47" t="s">
        <v>1869</v>
      </c>
      <c r="G1504" s="101" t="s">
        <v>1870</v>
      </c>
      <c r="H1504" s="47" t="s">
        <v>696</v>
      </c>
      <c r="I1504" s="47" t="str">
        <f>INDEX(数据元说明!A:F,MATCH(H1504,数据元说明!C:C,0),2)</f>
        <v>001003</v>
      </c>
      <c r="J1504" s="47" t="str">
        <f>INDEX(数据元说明!A:F,MATCH(H1504,数据元说明!C:C,0),5)</f>
        <v>百分比为单位，即1/100，保留两位小数。</v>
      </c>
      <c r="K1504" s="47" t="str">
        <f>INDEX(数据元说明!A:F,MATCH(H1504,数据元说明!C:C,0),6)</f>
        <v>D10.2</v>
      </c>
      <c r="L1504" s="66"/>
    </row>
    <row r="1505" spans="1:12" outlineLevel="1" x14ac:dyDescent="0.15">
      <c r="A1505" s="47"/>
      <c r="B1505" s="60"/>
      <c r="C1505" s="47"/>
      <c r="D1505" s="47"/>
      <c r="E1505" s="60"/>
      <c r="F1505" s="47" t="s">
        <v>1871</v>
      </c>
      <c r="G1505" s="101" t="s">
        <v>1872</v>
      </c>
      <c r="H1505" s="47" t="s">
        <v>41</v>
      </c>
      <c r="I1505" s="47" t="str">
        <f>INDEX(数据元说明!A:F,MATCH(H1505,数据元说明!C:C,0),2)</f>
        <v>001001</v>
      </c>
      <c r="J1505" s="47" t="str">
        <f>INDEX(数据元说明!A:F,MATCH(H1505,数据元说明!C:C,0),5)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505" s="47" t="str">
        <f>INDEX(数据元说明!A:F,MATCH(H1505,数据元说明!C:C,0),6)</f>
        <v>C..200</v>
      </c>
      <c r="L1505" s="66"/>
    </row>
    <row r="1506" spans="1:12" outlineLevel="1" x14ac:dyDescent="0.15">
      <c r="A1506" s="47"/>
      <c r="B1506" s="60"/>
      <c r="C1506" s="47"/>
      <c r="D1506" s="47"/>
      <c r="E1506" s="60"/>
      <c r="F1506" s="47" t="s">
        <v>1873</v>
      </c>
      <c r="G1506" s="101" t="s">
        <v>1874</v>
      </c>
      <c r="H1506" s="47" t="s">
        <v>32</v>
      </c>
      <c r="I1506" s="47" t="str">
        <f>INDEX(数据元说明!A:F,MATCH(H1506,数据元说明!C:C,0),2)</f>
        <v>001011</v>
      </c>
      <c r="J1506" s="47" t="str">
        <f>INDEX(数据元说明!A:F,MATCH(H1506,数据元说明!C:C,0),5)</f>
        <v>人行支付行号</v>
      </c>
      <c r="K1506" s="47" t="str">
        <f>INDEX(数据元说明!A:F,MATCH(H1506,数据元说明!C:C,0),6)</f>
        <v>C..30</v>
      </c>
      <c r="L1506" s="66"/>
    </row>
    <row r="1507" spans="1:12" outlineLevel="1" x14ac:dyDescent="0.15">
      <c r="A1507" s="47"/>
      <c r="B1507" s="60"/>
      <c r="C1507" s="47"/>
      <c r="D1507" s="47"/>
      <c r="E1507" s="60"/>
      <c r="F1507" s="47" t="s">
        <v>1875</v>
      </c>
      <c r="G1507" s="101" t="s">
        <v>1876</v>
      </c>
      <c r="H1507" s="47" t="s">
        <v>510</v>
      </c>
      <c r="I1507" s="47" t="str">
        <f>INDEX(数据元说明!A:F,MATCH(H1507,数据元说明!C:C,0),2)</f>
        <v>002006</v>
      </c>
      <c r="J1507" s="47" t="str">
        <f>INDEX(数据元说明!A:F,MATCH(H1507,数据元说明!C:C,0),5)</f>
        <v>参照《GB/T 2659-2000 世界各国和地区名称》。</v>
      </c>
      <c r="K1507" s="47" t="str">
        <f>INDEX(数据元说明!A:F,MATCH(H1507,数据元说明!C:C,0),6)</f>
        <v>C..60</v>
      </c>
      <c r="L1507" s="66"/>
    </row>
    <row r="1508" spans="1:12" outlineLevel="1" x14ac:dyDescent="0.15">
      <c r="A1508" s="47"/>
      <c r="B1508" s="60"/>
      <c r="C1508" s="47"/>
      <c r="D1508" s="47"/>
      <c r="E1508" s="60"/>
      <c r="F1508" s="47" t="s">
        <v>1877</v>
      </c>
      <c r="G1508" s="101" t="s">
        <v>1878</v>
      </c>
      <c r="H1508" s="47" t="s">
        <v>41</v>
      </c>
      <c r="I1508" s="47" t="str">
        <f>INDEX(数据元说明!A:F,MATCH(H1508,数据元说明!C:C,0),2)</f>
        <v>001001</v>
      </c>
      <c r="J1508" s="47" t="str">
        <f>INDEX(数据元说明!A:F,MATCH(H1508,数据元说明!C:C,0),5)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508" s="47" t="str">
        <f>INDEX(数据元说明!A:F,MATCH(H1508,数据元说明!C:C,0),6)</f>
        <v>C..200</v>
      </c>
      <c r="L1508" s="66"/>
    </row>
    <row r="1509" spans="1:12" outlineLevel="1" x14ac:dyDescent="0.15">
      <c r="A1509" s="47"/>
      <c r="B1509" s="60"/>
      <c r="C1509" s="47"/>
      <c r="D1509" s="47"/>
      <c r="E1509" s="60"/>
      <c r="F1509" s="47" t="s">
        <v>1879</v>
      </c>
      <c r="G1509" s="101" t="s">
        <v>1880</v>
      </c>
      <c r="H1509" s="47" t="s">
        <v>235</v>
      </c>
      <c r="I1509" s="47" t="str">
        <f>INDEX(数据元说明!A:F,MATCH(H1509,数据元说明!C:C,0),2)</f>
        <v>003001</v>
      </c>
      <c r="J1509" s="47" t="str">
        <f>INDEX(数据元说明!A:F,MATCH(H1509,数据元说明!C:C,0),5)</f>
        <v>系统内最细一级的账号，无唯一性约束，不需要和序号、子序号等做拼接。</v>
      </c>
      <c r="K1509" s="47" t="str">
        <f>INDEX(数据元说明!A:F,MATCH(H1509,数据元说明!C:C,0),6)</f>
        <v>C..60</v>
      </c>
      <c r="L1509" s="66"/>
    </row>
    <row r="1510" spans="1:12" outlineLevel="1" x14ac:dyDescent="0.15">
      <c r="A1510" s="47"/>
      <c r="B1510" s="60"/>
      <c r="C1510" s="47"/>
      <c r="D1510" s="47"/>
      <c r="E1510" s="60"/>
      <c r="F1510" s="47" t="s">
        <v>1881</v>
      </c>
      <c r="G1510" s="101" t="s">
        <v>1882</v>
      </c>
      <c r="H1510" s="47" t="s">
        <v>249</v>
      </c>
      <c r="I1510" s="47" t="str">
        <f>INDEX(数据元说明!A:F,MATCH(H1510,数据元说明!C:C,0),2)</f>
        <v>003019</v>
      </c>
      <c r="J1510" s="47" t="str">
        <f>INDEX(数据元说明!A:F,MATCH(H1510,数据元说明!C:C,0),5)</f>
        <v>账户归属者的名称。</v>
      </c>
      <c r="K1510" s="47" t="str">
        <f>INDEX(数据元说明!A:F,MATCH(H1510,数据元说明!C:C,0),6)</f>
        <v>C..200</v>
      </c>
      <c r="L1510" s="66" t="s">
        <v>65</v>
      </c>
    </row>
    <row r="1511" spans="1:12" outlineLevel="1" x14ac:dyDescent="0.15">
      <c r="A1511" s="47"/>
      <c r="B1511" s="60"/>
      <c r="C1511" s="47"/>
      <c r="D1511" s="47"/>
      <c r="E1511" s="60"/>
      <c r="F1511" s="47" t="s">
        <v>1883</v>
      </c>
      <c r="G1511" s="101" t="s">
        <v>1884</v>
      </c>
      <c r="H1511" s="47" t="s">
        <v>696</v>
      </c>
      <c r="I1511" s="47" t="str">
        <f>INDEX(数据元说明!A:F,MATCH(H1511,数据元说明!C:C,0),2)</f>
        <v>001003</v>
      </c>
      <c r="J1511" s="47" t="str">
        <f>INDEX(数据元说明!A:F,MATCH(H1511,数据元说明!C:C,0),5)</f>
        <v>百分比为单位，即1/100，保留两位小数。</v>
      </c>
      <c r="K1511" s="47" t="str">
        <f>INDEX(数据元说明!A:F,MATCH(H1511,数据元说明!C:C,0),6)</f>
        <v>D10.2</v>
      </c>
      <c r="L1511" s="66"/>
    </row>
    <row r="1512" spans="1:12" ht="184.5" outlineLevel="1" x14ac:dyDescent="0.15">
      <c r="A1512" s="47"/>
      <c r="B1512" s="60"/>
      <c r="C1512" s="47"/>
      <c r="D1512" s="47"/>
      <c r="E1512" s="60"/>
      <c r="F1512" s="47" t="s">
        <v>1885</v>
      </c>
      <c r="G1512" s="101" t="s">
        <v>1886</v>
      </c>
      <c r="H1512" s="47" t="s">
        <v>1887</v>
      </c>
      <c r="I1512" s="47" t="str">
        <f>INDEX(数据元说明!A:F,MATCH(H1512,数据元说明!C:C,0),2)</f>
        <v>010025</v>
      </c>
      <c r="J1512" s="47" t="str">
        <f>INDEX(数据元说明!A:F,MATCH(H1512,数据元说明!C:C,0),5)</f>
        <v>一级，二级，三级，四级，五级。</v>
      </c>
      <c r="K1512" s="47" t="str">
        <f>INDEX(数据元说明!A:F,MATCH(H1512,数据元说明!C:C,0),6)</f>
        <v>C..30</v>
      </c>
      <c r="L1512" s="66" t="s">
        <v>1888</v>
      </c>
    </row>
    <row r="1513" spans="1:12" outlineLevel="1" x14ac:dyDescent="0.15">
      <c r="A1513" s="47"/>
      <c r="B1513" s="60"/>
      <c r="C1513" s="47"/>
      <c r="D1513" s="47"/>
      <c r="E1513" s="60"/>
      <c r="F1513" s="47" t="s">
        <v>1889</v>
      </c>
      <c r="G1513" s="101" t="s">
        <v>1890</v>
      </c>
      <c r="H1513" s="47" t="s">
        <v>115</v>
      </c>
      <c r="I1513" s="47" t="str">
        <f>INDEX(数据元说明!A:F,MATCH(H1513,数据元说明!C:C,0),2)</f>
        <v>001002</v>
      </c>
      <c r="J1513" s="47" t="str">
        <f>INDEX(数据元说明!A:F,MATCH(H1513,数据元说明!C:C,0),5)</f>
        <v>是，否。</v>
      </c>
      <c r="K1513" s="47" t="str">
        <f>INDEX(数据元说明!A:F,MATCH(H1513,数据元说明!C:C,0),6)</f>
        <v>C..4</v>
      </c>
      <c r="L1513" s="66"/>
    </row>
    <row r="1514" spans="1:12" outlineLevel="1" x14ac:dyDescent="0.15">
      <c r="A1514" s="47"/>
      <c r="B1514" s="60"/>
      <c r="C1514" s="47"/>
      <c r="D1514" s="47"/>
      <c r="E1514" s="60"/>
      <c r="F1514" s="47" t="s">
        <v>1891</v>
      </c>
      <c r="G1514" s="101" t="s">
        <v>1892</v>
      </c>
      <c r="H1514" s="47" t="s">
        <v>115</v>
      </c>
      <c r="I1514" s="47" t="str">
        <f>INDEX(数据元说明!A:F,MATCH(H1514,数据元说明!C:C,0),2)</f>
        <v>001002</v>
      </c>
      <c r="J1514" s="47" t="str">
        <f>INDEX(数据元说明!A:F,MATCH(H1514,数据元说明!C:C,0),5)</f>
        <v>是，否。</v>
      </c>
      <c r="K1514" s="47" t="str">
        <f>INDEX(数据元说明!A:F,MATCH(H1514,数据元说明!C:C,0),6)</f>
        <v>C..4</v>
      </c>
      <c r="L1514" s="66"/>
    </row>
    <row r="1515" spans="1:12" outlineLevel="1" x14ac:dyDescent="0.15">
      <c r="A1515" s="47"/>
      <c r="B1515" s="60"/>
      <c r="C1515" s="47"/>
      <c r="D1515" s="47"/>
      <c r="E1515" s="60"/>
      <c r="F1515" s="47" t="s">
        <v>1893</v>
      </c>
      <c r="G1515" s="101" t="s">
        <v>1894</v>
      </c>
      <c r="H1515" s="47" t="s">
        <v>115</v>
      </c>
      <c r="I1515" s="47" t="str">
        <f>INDEX(数据元说明!A:F,MATCH(H1515,数据元说明!C:C,0),2)</f>
        <v>001002</v>
      </c>
      <c r="J1515" s="47" t="str">
        <f>INDEX(数据元说明!A:F,MATCH(H1515,数据元说明!C:C,0),5)</f>
        <v>是，否。</v>
      </c>
      <c r="K1515" s="47" t="str">
        <f>INDEX(数据元说明!A:F,MATCH(H1515,数据元说明!C:C,0),6)</f>
        <v>C..4</v>
      </c>
      <c r="L1515" s="66"/>
    </row>
    <row r="1516" spans="1:12" outlineLevel="1" x14ac:dyDescent="0.15">
      <c r="A1516" s="47"/>
      <c r="B1516" s="60"/>
      <c r="C1516" s="47"/>
      <c r="D1516" s="47"/>
      <c r="E1516" s="60"/>
      <c r="F1516" s="47" t="s">
        <v>1895</v>
      </c>
      <c r="G1516" s="101" t="s">
        <v>1896</v>
      </c>
      <c r="H1516" s="47" t="s">
        <v>1895</v>
      </c>
      <c r="I1516" s="47" t="str">
        <f>INDEX(数据元说明!A:F,MATCH(H1516,数据元说明!C:C,0),2)</f>
        <v>010038</v>
      </c>
      <c r="J1516" s="47" t="str">
        <f>INDEX(数据元说明!A:F,MATCH(H1516,数据元说明!C:C,0),5)</f>
        <v>广义政府，非金融性公司，金融性公司，住户部门，国外部门。</v>
      </c>
      <c r="K1516" s="47" t="str">
        <f>INDEX(数据元说明!A:F,MATCH(H1516,数据元说明!C:C,0),6)</f>
        <v>C..30</v>
      </c>
      <c r="L1516" s="66" t="s">
        <v>1897</v>
      </c>
    </row>
    <row r="1517" spans="1:12" outlineLevel="1" x14ac:dyDescent="0.15">
      <c r="A1517" s="47"/>
      <c r="B1517" s="60"/>
      <c r="C1517" s="47"/>
      <c r="D1517" s="47"/>
      <c r="E1517" s="60"/>
      <c r="F1517" s="47" t="s">
        <v>1898</v>
      </c>
      <c r="G1517" s="101" t="s">
        <v>1899</v>
      </c>
      <c r="H1517" s="47" t="s">
        <v>1898</v>
      </c>
      <c r="I1517" s="47" t="str">
        <f>INDEX(数据元说明!A:F,MATCH(H1517,数据元说明!C:C,0),2)</f>
        <v>010039</v>
      </c>
      <c r="J1517" s="47" t="str">
        <f>INDEX(数据元说明!A:F,MATCH(H1517,数据元说明!C:C,0),5)</f>
        <v>内部增级，外部增级，内外增级。</v>
      </c>
      <c r="K1517" s="47" t="str">
        <f>INDEX(数据元说明!A:F,MATCH(H1517,数据元说明!C:C,0),6)</f>
        <v>C12</v>
      </c>
      <c r="L1517" s="66" t="s">
        <v>1900</v>
      </c>
    </row>
    <row r="1518" spans="1:12" ht="58.5" outlineLevel="1" x14ac:dyDescent="0.15">
      <c r="A1518" s="47"/>
      <c r="B1518" s="60"/>
      <c r="C1518" s="47"/>
      <c r="D1518" s="47"/>
      <c r="E1518" s="60"/>
      <c r="F1518" s="47" t="s">
        <v>73</v>
      </c>
      <c r="G1518" s="101" t="s">
        <v>74</v>
      </c>
      <c r="H1518" s="47" t="s">
        <v>53</v>
      </c>
      <c r="I1518" s="47" t="str">
        <f>INDEX(数据元说明!A:F,MATCH(H1518,数据元说明!C:C,0),2)</f>
        <v>001005</v>
      </c>
      <c r="J1518" s="47" t="str">
        <f>INDEX(数据元说明!A:F,MATCH(H1518,数据元说明!C:C,0),5)</f>
        <v>YYYYMMDD，默认值99991231。</v>
      </c>
      <c r="K1518" s="47" t="str">
        <f>INDEX(数据元说明!A:F,MATCH(H1518,数据元说明!C:C,0),6)</f>
        <v>C8</v>
      </c>
      <c r="L1518" s="66" t="s">
        <v>75</v>
      </c>
    </row>
    <row r="1519" spans="1:12" s="36" customFormat="1" x14ac:dyDescent="0.15">
      <c r="A1519" s="52"/>
      <c r="B1519" s="53"/>
      <c r="C1519" s="52" t="s">
        <v>1901</v>
      </c>
      <c r="D1519" s="52" t="s">
        <v>1902</v>
      </c>
      <c r="E1519" s="53" t="s">
        <v>78</v>
      </c>
      <c r="F1519" s="52"/>
      <c r="G1519" s="100"/>
      <c r="H1519" s="52"/>
      <c r="I1519" s="52"/>
      <c r="J1519" s="52"/>
      <c r="K1519" s="52"/>
      <c r="L1519" s="64" t="s">
        <v>1903</v>
      </c>
    </row>
    <row r="1520" spans="1:12" outlineLevel="1" x14ac:dyDescent="0.15">
      <c r="A1520" s="47"/>
      <c r="B1520" s="60"/>
      <c r="C1520" s="47"/>
      <c r="D1520" s="47"/>
      <c r="E1520" s="60"/>
      <c r="F1520" s="47" t="s">
        <v>32</v>
      </c>
      <c r="G1520" s="101" t="s">
        <v>33</v>
      </c>
      <c r="H1520" s="47" t="s">
        <v>32</v>
      </c>
      <c r="I1520" s="47" t="str">
        <f>INDEX(数据元说明!A:F,MATCH(H1520,数据元说明!C:C,0),2)</f>
        <v>001011</v>
      </c>
      <c r="J1520" s="47" t="str">
        <f>INDEX(数据元说明!A:F,MATCH(H1520,数据元说明!C:C,0),5)</f>
        <v>人行支付行号</v>
      </c>
      <c r="K1520" s="47" t="str">
        <f>INDEX(数据元说明!A:F,MATCH(H1520,数据元说明!C:C,0),6)</f>
        <v>C..30</v>
      </c>
      <c r="L1520" s="66" t="s">
        <v>82</v>
      </c>
    </row>
    <row r="1521" spans="1:12" outlineLevel="1" x14ac:dyDescent="0.15">
      <c r="A1521" s="47"/>
      <c r="B1521" s="60"/>
      <c r="C1521" s="47"/>
      <c r="D1521" s="47"/>
      <c r="E1521" s="60"/>
      <c r="F1521" s="47" t="s">
        <v>37</v>
      </c>
      <c r="G1521" s="101" t="s">
        <v>38</v>
      </c>
      <c r="H1521" s="47" t="s">
        <v>37</v>
      </c>
      <c r="I1521" s="47" t="str">
        <f>INDEX(数据元说明!A:F,MATCH(H1521,数据元说明!C:C,0),2)</f>
        <v>001012</v>
      </c>
      <c r="J1521" s="47" t="str">
        <f>INDEX(数据元说明!A:F,MATCH(H1521,数据元说明!C:C,0),5)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521" s="47" t="str">
        <f>INDEX(数据元说明!A:F,MATCH(H1521,数据元说明!C:C,0),6)</f>
        <v>C..30</v>
      </c>
      <c r="L1521" s="66" t="s">
        <v>84</v>
      </c>
    </row>
    <row r="1522" spans="1:12" outlineLevel="1" x14ac:dyDescent="0.15">
      <c r="A1522" s="47"/>
      <c r="B1522" s="60"/>
      <c r="C1522" s="47"/>
      <c r="D1522" s="47"/>
      <c r="E1522" s="60"/>
      <c r="F1522" s="47" t="s">
        <v>34</v>
      </c>
      <c r="G1522" s="101" t="s">
        <v>35</v>
      </c>
      <c r="H1522" s="47" t="s">
        <v>34</v>
      </c>
      <c r="I1522" s="47" t="str">
        <f>INDEX(数据元说明!A:F,MATCH(H1522,数据元说明!C:C,0),2)</f>
        <v>001013</v>
      </c>
      <c r="J1522" s="47" t="str">
        <f>INDEX(数据元说明!A:F,MATCH(H1522,数据元说明!C:C,0),5)</f>
        <v>银行内部机构号。应具有标识机构的唯一性。</v>
      </c>
      <c r="K1522" s="47" t="str">
        <f>INDEX(数据元说明!A:F,MATCH(H1522,数据元说明!C:C,0),6)</f>
        <v>C..30</v>
      </c>
      <c r="L1522" s="66" t="s">
        <v>239</v>
      </c>
    </row>
    <row r="1523" spans="1:12" outlineLevel="1" x14ac:dyDescent="0.15">
      <c r="A1523" s="47"/>
      <c r="B1523" s="60"/>
      <c r="C1523" s="47"/>
      <c r="D1523" s="47"/>
      <c r="E1523" s="60"/>
      <c r="F1523" s="47" t="s">
        <v>39</v>
      </c>
      <c r="G1523" s="101" t="s">
        <v>40</v>
      </c>
      <c r="H1523" s="47" t="s">
        <v>41</v>
      </c>
      <c r="I1523" s="47" t="str">
        <f>INDEX(数据元说明!A:F,MATCH(H1523,数据元说明!C:C,0),2)</f>
        <v>001001</v>
      </c>
      <c r="J1523" s="47" t="str">
        <f>INDEX(数据元说明!A:F,MATCH(H1523,数据元说明!C:C,0),5)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523" s="47" t="str">
        <f>INDEX(数据元说明!A:F,MATCH(H1523,数据元说明!C:C,0),6)</f>
        <v>C..200</v>
      </c>
      <c r="L1523" s="66" t="s">
        <v>85</v>
      </c>
    </row>
    <row r="1524" spans="1:12" outlineLevel="1" x14ac:dyDescent="0.15">
      <c r="A1524" s="47"/>
      <c r="B1524" s="60"/>
      <c r="C1524" s="47"/>
      <c r="D1524" s="47"/>
      <c r="E1524" s="60"/>
      <c r="F1524" s="47" t="s">
        <v>1904</v>
      </c>
      <c r="G1524" s="101" t="s">
        <v>1905</v>
      </c>
      <c r="H1524" s="47" t="s">
        <v>735</v>
      </c>
      <c r="I1524" s="47" t="str">
        <f>INDEX(数据元说明!A:F,MATCH(H1524,数据元说明!C:C,0),2)</f>
        <v>005001</v>
      </c>
      <c r="J1524" s="47" t="str">
        <f>INDEX(数据元说明!A:F,MATCH(H1524,数据元说明!C:C,0),5)</f>
        <v>银行内部产品中文名称，银行自定义。</v>
      </c>
      <c r="K1524" s="47" t="str">
        <f>INDEX(数据元说明!A:F,MATCH(H1524,数据元说明!C:C,0),6)</f>
        <v>C..200</v>
      </c>
      <c r="L1524" s="66"/>
    </row>
    <row r="1525" spans="1:12" outlineLevel="1" x14ac:dyDescent="0.15">
      <c r="A1525" s="47"/>
      <c r="B1525" s="60"/>
      <c r="C1525" s="47"/>
      <c r="D1525" s="47"/>
      <c r="E1525" s="60"/>
      <c r="F1525" s="47" t="s">
        <v>1778</v>
      </c>
      <c r="G1525" s="101" t="s">
        <v>1779</v>
      </c>
      <c r="H1525" s="47" t="s">
        <v>1778</v>
      </c>
      <c r="I1525" s="47" t="str">
        <f>INDEX(数据元说明!A:F,MATCH(H1525,数据元说明!C:C,0),2)</f>
        <v>010020</v>
      </c>
      <c r="J1525" s="47" t="str">
        <f>INDEX(数据元说明!A:F,MATCH(H1525,数据元说明!C:C,0),5)</f>
        <v>发行机构在申报登记时赋予理财产品的代码，该代码在发行机构内部具有唯一性。</v>
      </c>
      <c r="K1525" s="47" t="str">
        <f>INDEX(数据元说明!A:F,MATCH(H1525,数据元说明!C:C,0),6)</f>
        <v>C..30</v>
      </c>
      <c r="L1525" s="66" t="s">
        <v>36</v>
      </c>
    </row>
    <row r="1526" spans="1:12" outlineLevel="1" x14ac:dyDescent="0.15">
      <c r="A1526" s="47"/>
      <c r="B1526" s="60"/>
      <c r="C1526" s="47"/>
      <c r="D1526" s="47"/>
      <c r="E1526" s="108"/>
      <c r="F1526" s="10" t="s">
        <v>1906</v>
      </c>
      <c r="G1526" s="109" t="s">
        <v>1907</v>
      </c>
      <c r="H1526" s="47" t="s">
        <v>195</v>
      </c>
      <c r="I1526" s="47" t="str">
        <f>INDEX(数据元说明!A:F,MATCH(H1526,数据元说明!C:C,0),2)</f>
        <v>003011</v>
      </c>
      <c r="J1526" s="47" t="str">
        <f>INDEX(数据元说明!A:F,MATCH(H1526,数据元说明!C:C,0),5)</f>
        <v>元。</v>
      </c>
      <c r="K1526" s="47" t="str">
        <f>INDEX(数据元说明!A:F,MATCH(H1526,数据元说明!C:C,0),6)</f>
        <v>D20.2</v>
      </c>
      <c r="L1526" s="66"/>
    </row>
    <row r="1527" spans="1:12" outlineLevel="1" x14ac:dyDescent="0.15">
      <c r="A1527" s="47"/>
      <c r="B1527" s="60"/>
      <c r="C1527" s="47"/>
      <c r="D1527" s="47"/>
      <c r="E1527" s="108"/>
      <c r="F1527" s="10" t="s">
        <v>1908</v>
      </c>
      <c r="G1527" s="109" t="s">
        <v>1909</v>
      </c>
      <c r="H1527" s="47" t="s">
        <v>53</v>
      </c>
      <c r="I1527" s="47" t="str">
        <f>INDEX(数据元说明!A:F,MATCH(H1527,数据元说明!C:C,0),2)</f>
        <v>001005</v>
      </c>
      <c r="J1527" s="47" t="str">
        <f>INDEX(数据元说明!A:F,MATCH(H1527,数据元说明!C:C,0),5)</f>
        <v>YYYYMMDD，默认值99991231。</v>
      </c>
      <c r="K1527" s="47" t="str">
        <f>INDEX(数据元说明!A:F,MATCH(H1527,数据元说明!C:C,0),6)</f>
        <v>C8</v>
      </c>
      <c r="L1527" s="66"/>
    </row>
    <row r="1528" spans="1:12" outlineLevel="1" x14ac:dyDescent="0.15">
      <c r="A1528" s="47"/>
      <c r="B1528" s="60"/>
      <c r="C1528" s="47"/>
      <c r="D1528" s="47"/>
      <c r="E1528" s="108"/>
      <c r="F1528" s="10" t="s">
        <v>1910</v>
      </c>
      <c r="G1528" s="109" t="s">
        <v>1911</v>
      </c>
      <c r="H1528" s="47" t="s">
        <v>53</v>
      </c>
      <c r="I1528" s="47" t="str">
        <f>INDEX(数据元说明!A:F,MATCH(H1528,数据元说明!C:C,0),2)</f>
        <v>001005</v>
      </c>
      <c r="J1528" s="47" t="str">
        <f>INDEX(数据元说明!A:F,MATCH(H1528,数据元说明!C:C,0),5)</f>
        <v>YYYYMMDD，默认值99991231。</v>
      </c>
      <c r="K1528" s="47" t="str">
        <f>INDEX(数据元说明!A:F,MATCH(H1528,数据元说明!C:C,0),6)</f>
        <v>C8</v>
      </c>
      <c r="L1528" s="66"/>
    </row>
    <row r="1529" spans="1:12" outlineLevel="1" x14ac:dyDescent="0.15">
      <c r="A1529" s="47"/>
      <c r="B1529" s="60"/>
      <c r="C1529" s="47"/>
      <c r="D1529" s="47"/>
      <c r="E1529" s="108"/>
      <c r="F1529" s="10" t="s">
        <v>1912</v>
      </c>
      <c r="G1529" s="109" t="s">
        <v>1913</v>
      </c>
      <c r="H1529" s="47" t="s">
        <v>53</v>
      </c>
      <c r="I1529" s="47" t="str">
        <f>INDEX(数据元说明!A:F,MATCH(H1529,数据元说明!C:C,0),2)</f>
        <v>001005</v>
      </c>
      <c r="J1529" s="47" t="str">
        <f>INDEX(数据元说明!A:F,MATCH(H1529,数据元说明!C:C,0),5)</f>
        <v>YYYYMMDD，默认值99991231。</v>
      </c>
      <c r="K1529" s="47" t="str">
        <f>INDEX(数据元说明!A:F,MATCH(H1529,数据元说明!C:C,0),6)</f>
        <v>C8</v>
      </c>
      <c r="L1529" s="66"/>
    </row>
    <row r="1530" spans="1:12" ht="63" outlineLevel="1" x14ac:dyDescent="0.15">
      <c r="A1530" s="47"/>
      <c r="B1530" s="60"/>
      <c r="C1530" s="47"/>
      <c r="D1530" s="47"/>
      <c r="E1530" s="108"/>
      <c r="F1530" s="10" t="s">
        <v>1914</v>
      </c>
      <c r="G1530" s="109" t="s">
        <v>1915</v>
      </c>
      <c r="H1530" s="47" t="s">
        <v>195</v>
      </c>
      <c r="I1530" s="47" t="str">
        <f>INDEX(数据元说明!A:F,MATCH(H1530,数据元说明!C:C,0),2)</f>
        <v>003011</v>
      </c>
      <c r="J1530" s="47" t="str">
        <f>INDEX(数据元说明!A:F,MATCH(H1530,数据元说明!C:C,0),5)</f>
        <v>元。</v>
      </c>
      <c r="K1530" s="47" t="str">
        <f>INDEX(数据元说明!A:F,MATCH(H1530,数据元说明!C:C,0),6)</f>
        <v>D20.2</v>
      </c>
      <c r="L1530" s="66" t="s">
        <v>1916</v>
      </c>
    </row>
    <row r="1531" spans="1:12" ht="47.25" outlineLevel="1" x14ac:dyDescent="0.15">
      <c r="A1531" s="47"/>
      <c r="B1531" s="60"/>
      <c r="C1531" s="47"/>
      <c r="D1531" s="47"/>
      <c r="E1531" s="108"/>
      <c r="F1531" s="10" t="s">
        <v>1917</v>
      </c>
      <c r="G1531" s="109" t="s">
        <v>1918</v>
      </c>
      <c r="H1531" s="47" t="s">
        <v>195</v>
      </c>
      <c r="I1531" s="47" t="str">
        <f>INDEX(数据元说明!A:F,MATCH(H1531,数据元说明!C:C,0),2)</f>
        <v>003011</v>
      </c>
      <c r="J1531" s="47" t="str">
        <f>INDEX(数据元说明!A:F,MATCH(H1531,数据元说明!C:C,0),5)</f>
        <v>元。</v>
      </c>
      <c r="K1531" s="47" t="str">
        <f>INDEX(数据元说明!A:F,MATCH(H1531,数据元说明!C:C,0),6)</f>
        <v>D20.2</v>
      </c>
      <c r="L1531" s="66" t="s">
        <v>1919</v>
      </c>
    </row>
    <row r="1532" spans="1:12" s="37" customFormat="1" ht="31.5" outlineLevel="1" x14ac:dyDescent="0.15">
      <c r="A1532" s="56"/>
      <c r="B1532" s="57"/>
      <c r="C1532" s="56"/>
      <c r="D1532" s="56"/>
      <c r="E1532" s="110"/>
      <c r="F1532" s="70" t="s">
        <v>1920</v>
      </c>
      <c r="G1532" s="111" t="s">
        <v>1921</v>
      </c>
      <c r="H1532" s="56" t="s">
        <v>696</v>
      </c>
      <c r="I1532" s="56" t="str">
        <f>INDEX(数据元说明!A:F,MATCH(H1532,数据元说明!C:C,0),2)</f>
        <v>001003</v>
      </c>
      <c r="J1532" s="56" t="str">
        <f>INDEX(数据元说明!A:F,MATCH(H1532,数据元说明!C:C,0),5)</f>
        <v>百分比为单位，即1/100，保留两位小数。</v>
      </c>
      <c r="K1532" s="56" t="str">
        <f>INDEX(数据元说明!A:F,MATCH(H1532,数据元说明!C:C,0),6)</f>
        <v>D10.2</v>
      </c>
      <c r="L1532" s="79" t="s">
        <v>1922</v>
      </c>
    </row>
    <row r="1533" spans="1:12" outlineLevel="1" x14ac:dyDescent="0.15">
      <c r="A1533" s="47"/>
      <c r="B1533" s="60"/>
      <c r="C1533" s="47"/>
      <c r="D1533" s="47"/>
      <c r="E1533" s="108"/>
      <c r="F1533" s="10" t="s">
        <v>1923</v>
      </c>
      <c r="G1533" s="109" t="s">
        <v>1924</v>
      </c>
      <c r="H1533" s="47" t="s">
        <v>696</v>
      </c>
      <c r="I1533" s="47" t="str">
        <f>INDEX(数据元说明!A:F,MATCH(H1533,数据元说明!C:C,0),2)</f>
        <v>001003</v>
      </c>
      <c r="J1533" s="47" t="str">
        <f>INDEX(数据元说明!A:F,MATCH(H1533,数据元说明!C:C,0),5)</f>
        <v>百分比为单位，即1/100，保留两位小数。</v>
      </c>
      <c r="K1533" s="61" t="str">
        <f>INDEX(数据元说明!A:F,MATCH(H1533,数据元说明!C:C,0),6)</f>
        <v>D10.2</v>
      </c>
      <c r="L1533" s="116"/>
    </row>
    <row r="1534" spans="1:12" outlineLevel="1" x14ac:dyDescent="0.15">
      <c r="A1534" s="47"/>
      <c r="B1534" s="60"/>
      <c r="C1534" s="47"/>
      <c r="D1534" s="47"/>
      <c r="E1534" s="108"/>
      <c r="F1534" s="10" t="s">
        <v>1925</v>
      </c>
      <c r="G1534" s="109" t="s">
        <v>1926</v>
      </c>
      <c r="H1534" s="47" t="s">
        <v>53</v>
      </c>
      <c r="I1534" s="47" t="str">
        <f>INDEX(数据元说明!A:F,MATCH(H1534,数据元说明!C:C,0),2)</f>
        <v>001005</v>
      </c>
      <c r="J1534" s="47" t="str">
        <f>INDEX(数据元说明!A:F,MATCH(H1534,数据元说明!C:C,0),5)</f>
        <v>YYYYMMDD，默认值99991231。</v>
      </c>
      <c r="K1534" s="47" t="str">
        <f>INDEX(数据元说明!A:F,MATCH(H1534,数据元说明!C:C,0),6)</f>
        <v>C8</v>
      </c>
      <c r="L1534" s="94"/>
    </row>
    <row r="1535" spans="1:12" ht="58.5" outlineLevel="1" x14ac:dyDescent="0.15">
      <c r="A1535" s="47"/>
      <c r="B1535" s="60"/>
      <c r="C1535" s="47"/>
      <c r="D1535" s="47"/>
      <c r="E1535" s="60"/>
      <c r="F1535" s="112" t="s">
        <v>73</v>
      </c>
      <c r="G1535" s="101" t="s">
        <v>74</v>
      </c>
      <c r="H1535" s="113" t="s">
        <v>53</v>
      </c>
      <c r="I1535" s="47" t="str">
        <f>INDEX(数据元说明!A:F,MATCH(H1535,数据元说明!C:C,0),2)</f>
        <v>001005</v>
      </c>
      <c r="J1535" s="47" t="str">
        <f>INDEX(数据元说明!A:F,MATCH(H1535,数据元说明!C:C,0),5)</f>
        <v>YYYYMMDD，默认值99991231。</v>
      </c>
      <c r="K1535" s="47" t="str">
        <f>INDEX(数据元说明!A:F,MATCH(H1535,数据元说明!C:C,0),6)</f>
        <v>C8</v>
      </c>
      <c r="L1535" s="66" t="s">
        <v>75</v>
      </c>
    </row>
    <row r="1536" spans="1:12" s="36" customFormat="1" ht="47.25" x14ac:dyDescent="0.15">
      <c r="A1536" s="52"/>
      <c r="B1536" s="53"/>
      <c r="C1536" s="52" t="s">
        <v>1927</v>
      </c>
      <c r="D1536" s="52" t="s">
        <v>1928</v>
      </c>
      <c r="E1536" s="53" t="s">
        <v>103</v>
      </c>
      <c r="F1536" s="52"/>
      <c r="G1536" s="114"/>
      <c r="H1536" s="115"/>
      <c r="I1536" s="117"/>
      <c r="J1536" s="52"/>
      <c r="K1536" s="52"/>
      <c r="L1536" s="64" t="s">
        <v>1929</v>
      </c>
    </row>
    <row r="1537" spans="1:12" outlineLevel="1" x14ac:dyDescent="0.15">
      <c r="A1537" s="47"/>
      <c r="B1537" s="60"/>
      <c r="C1537" s="47"/>
      <c r="D1537" s="47"/>
      <c r="E1537" s="60"/>
      <c r="F1537" s="61" t="s">
        <v>32</v>
      </c>
      <c r="G1537" s="101" t="s">
        <v>33</v>
      </c>
      <c r="H1537" s="47" t="s">
        <v>32</v>
      </c>
      <c r="I1537" s="47" t="str">
        <f>INDEX(数据元说明!A:F,MATCH(H1537,数据元说明!C:C,0),2)</f>
        <v>001011</v>
      </c>
      <c r="J1537" s="62" t="str">
        <f>INDEX(数据元说明!A:F,MATCH(H1537,数据元说明!C:C,0),5)</f>
        <v>人行支付行号</v>
      </c>
      <c r="K1537" s="47" t="str">
        <f>INDEX(数据元说明!A:F,MATCH(H1537,数据元说明!C:C,0),6)</f>
        <v>C..30</v>
      </c>
      <c r="L1537" s="66" t="s">
        <v>82</v>
      </c>
    </row>
    <row r="1538" spans="1:12" outlineLevel="1" x14ac:dyDescent="0.15">
      <c r="A1538" s="47"/>
      <c r="B1538" s="60"/>
      <c r="C1538" s="47"/>
      <c r="D1538" s="47"/>
      <c r="E1538" s="60"/>
      <c r="F1538" s="61" t="s">
        <v>37</v>
      </c>
      <c r="G1538" s="101" t="s">
        <v>38</v>
      </c>
      <c r="H1538" s="47" t="s">
        <v>37</v>
      </c>
      <c r="I1538" s="47" t="str">
        <f>INDEX(数据元说明!A:F,MATCH(H1538,数据元说明!C:C,0),2)</f>
        <v>001012</v>
      </c>
      <c r="J1538" s="62" t="str">
        <f>INDEX(数据元说明!A:F,MATCH(H1538,数据元说明!C:C,0),5)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538" s="47" t="str">
        <f>INDEX(数据元说明!A:F,MATCH(H1538,数据元说明!C:C,0),6)</f>
        <v>C..30</v>
      </c>
      <c r="L1538" s="66" t="s">
        <v>84</v>
      </c>
    </row>
    <row r="1539" spans="1:12" outlineLevel="1" x14ac:dyDescent="0.15">
      <c r="A1539" s="47"/>
      <c r="B1539" s="60"/>
      <c r="C1539" s="47"/>
      <c r="D1539" s="47"/>
      <c r="E1539" s="60"/>
      <c r="F1539" s="61" t="s">
        <v>34</v>
      </c>
      <c r="G1539" s="101" t="s">
        <v>35</v>
      </c>
      <c r="H1539" s="47" t="s">
        <v>34</v>
      </c>
      <c r="I1539" s="47" t="str">
        <f>INDEX(数据元说明!A:F,MATCH(H1539,数据元说明!C:C,0),2)</f>
        <v>001013</v>
      </c>
      <c r="J1539" s="62" t="str">
        <f>INDEX(数据元说明!A:F,MATCH(H1539,数据元说明!C:C,0),5)</f>
        <v>银行内部机构号。应具有标识机构的唯一性。</v>
      </c>
      <c r="K1539" s="47" t="str">
        <f>INDEX(数据元说明!A:F,MATCH(H1539,数据元说明!C:C,0),6)</f>
        <v>C..30</v>
      </c>
      <c r="L1539" s="66" t="s">
        <v>239</v>
      </c>
    </row>
    <row r="1540" spans="1:12" outlineLevel="1" x14ac:dyDescent="0.15">
      <c r="A1540" s="47"/>
      <c r="B1540" s="60"/>
      <c r="C1540" s="47"/>
      <c r="D1540" s="47"/>
      <c r="E1540" s="60"/>
      <c r="F1540" s="61" t="s">
        <v>240</v>
      </c>
      <c r="G1540" s="101" t="s">
        <v>241</v>
      </c>
      <c r="H1540" s="47" t="s">
        <v>240</v>
      </c>
      <c r="I1540" s="47" t="str">
        <f>INDEX(数据元说明!A:F,MATCH(H1540,数据元说明!C:C,0),2)</f>
        <v>003006</v>
      </c>
      <c r="J1540" s="62" t="str">
        <f>INDEX(数据元说明!A:F,MATCH(H1540,数据元说明!C:C,0),5)</f>
        <v>机构实际使用的明细科目编号。</v>
      </c>
      <c r="K1540" s="47" t="str">
        <f>INDEX(数据元说明!A:F,MATCH(H1540,数据元说明!C:C,0),6)</f>
        <v>C..60</v>
      </c>
      <c r="L1540" s="66" t="s">
        <v>242</v>
      </c>
    </row>
    <row r="1541" spans="1:12" outlineLevel="1" x14ac:dyDescent="0.15">
      <c r="A1541" s="47"/>
      <c r="B1541" s="60"/>
      <c r="C1541" s="47"/>
      <c r="D1541" s="47"/>
      <c r="E1541" s="60"/>
      <c r="F1541" s="61" t="s">
        <v>39</v>
      </c>
      <c r="G1541" s="101" t="s">
        <v>40</v>
      </c>
      <c r="H1541" s="47" t="s">
        <v>41</v>
      </c>
      <c r="I1541" s="47" t="str">
        <f>INDEX(数据元说明!A:F,MATCH(H1541,数据元说明!C:C,0),2)</f>
        <v>001001</v>
      </c>
      <c r="J1541" s="62" t="str">
        <f>INDEX(数据元说明!A:F,MATCH(H1541,数据元说明!C:C,0),5)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541" s="47" t="str">
        <f>INDEX(数据元说明!A:F,MATCH(H1541,数据元说明!C:C,0),6)</f>
        <v>C..200</v>
      </c>
      <c r="L1541" s="66" t="s">
        <v>85</v>
      </c>
    </row>
    <row r="1542" spans="1:12" outlineLevel="1" x14ac:dyDescent="0.15">
      <c r="A1542" s="47"/>
      <c r="B1542" s="60"/>
      <c r="C1542" s="47"/>
      <c r="D1542" s="47"/>
      <c r="E1542" s="60"/>
      <c r="F1542" s="61" t="s">
        <v>243</v>
      </c>
      <c r="G1542" s="101" t="s">
        <v>244</v>
      </c>
      <c r="H1542" s="47" t="s">
        <v>243</v>
      </c>
      <c r="I1542" s="47" t="str">
        <f>INDEX(数据元说明!A:F,MATCH(H1542,数据元说明!C:C,0),2)</f>
        <v>003007</v>
      </c>
      <c r="J1542" s="62" t="str">
        <f>INDEX(数据元说明!A:F,MATCH(H1542,数据元说明!C:C,0),5)</f>
        <v>机构实际使用的明细科目名称。</v>
      </c>
      <c r="K1542" s="47" t="str">
        <f>INDEX(数据元说明!A:F,MATCH(H1542,数据元说明!C:C,0),6)</f>
        <v>C..300</v>
      </c>
      <c r="L1542" s="66" t="s">
        <v>245</v>
      </c>
    </row>
    <row r="1543" spans="1:12" outlineLevel="1" x14ac:dyDescent="0.15">
      <c r="A1543" s="47"/>
      <c r="B1543" s="60"/>
      <c r="C1543" s="47"/>
      <c r="D1543" s="47"/>
      <c r="E1543" s="60"/>
      <c r="F1543" s="61" t="s">
        <v>207</v>
      </c>
      <c r="G1543" s="101" t="s">
        <v>206</v>
      </c>
      <c r="H1543" s="47" t="s">
        <v>207</v>
      </c>
      <c r="I1543" s="47" t="str">
        <f>INDEX(数据元说明!A:F,MATCH(H1543,数据元说明!C:C,0),2)</f>
        <v>003016</v>
      </c>
      <c r="J1543" s="62" t="str">
        <f>INDEX(数据元说明!A:F,MATCH(H1543,数据元说明!C:C,0),5)</f>
        <v>遵循《GB/T 12406-2008 表示货币和资金的代码》的字母代码，如CNY。</v>
      </c>
      <c r="K1543" s="47" t="str">
        <f>INDEX(数据元说明!A:F,MATCH(H1543,数据元说明!C:C,0),6)</f>
        <v>C3</v>
      </c>
      <c r="L1543" s="66" t="s">
        <v>1930</v>
      </c>
    </row>
    <row r="1544" spans="1:12" ht="30" outlineLevel="1" x14ac:dyDescent="0.15">
      <c r="A1544" s="47"/>
      <c r="B1544" s="60"/>
      <c r="C1544" s="47"/>
      <c r="D1544" s="47"/>
      <c r="E1544" s="60"/>
      <c r="F1544" s="61" t="s">
        <v>1931</v>
      </c>
      <c r="G1544" s="101" t="s">
        <v>1932</v>
      </c>
      <c r="H1544" s="47" t="s">
        <v>235</v>
      </c>
      <c r="I1544" s="47" t="str">
        <f>INDEX(数据元说明!A:F,MATCH(H1544,数据元说明!C:C,0),2)</f>
        <v>003001</v>
      </c>
      <c r="J1544" s="62" t="str">
        <f>INDEX(数据元说明!A:F,MATCH(H1544,数据元说明!C:C,0),5)</f>
        <v>系统内最细一级的账号，无唯一性约束，不需要和序号、子序号等做拼接。</v>
      </c>
      <c r="K1544" s="47" t="str">
        <f>INDEX(数据元说明!A:F,MATCH(H1544,数据元说明!C:C,0),6)</f>
        <v>C..60</v>
      </c>
      <c r="L1544" s="66" t="s">
        <v>1933</v>
      </c>
    </row>
    <row r="1545" spans="1:12" ht="31.5" outlineLevel="1" x14ac:dyDescent="0.15">
      <c r="A1545" s="47"/>
      <c r="B1545" s="60"/>
      <c r="C1545" s="47"/>
      <c r="D1545" s="47"/>
      <c r="E1545" s="60"/>
      <c r="F1545" s="61" t="s">
        <v>236</v>
      </c>
      <c r="G1545" s="101" t="s">
        <v>237</v>
      </c>
      <c r="H1545" s="47" t="s">
        <v>236</v>
      </c>
      <c r="I1545" s="47" t="str">
        <f>INDEX(数据元说明!A:F,MATCH(H1545,数据元说明!C:C,0),2)</f>
        <v>002001</v>
      </c>
      <c r="J1545" s="62" t="str">
        <f>INDEX(数据元说明!A:F,MATCH(H1545,数据元说明!C:C,0),5)</f>
        <v>银行自定义的唯一识别客户的标识。供应链融资的填写供应链融资编码。</v>
      </c>
      <c r="K1545" s="47" t="str">
        <f>INDEX(数据元说明!A:F,MATCH(H1545,数据元说明!C:C,0),6)</f>
        <v>C..60</v>
      </c>
      <c r="L1545" s="66" t="s">
        <v>549</v>
      </c>
    </row>
    <row r="1546" spans="1:12" ht="31.5" outlineLevel="1" x14ac:dyDescent="0.15">
      <c r="A1546" s="47"/>
      <c r="B1546" s="60"/>
      <c r="C1546" s="47"/>
      <c r="D1546" s="47"/>
      <c r="E1546" s="60"/>
      <c r="F1546" s="61" t="s">
        <v>504</v>
      </c>
      <c r="G1546" s="101" t="s">
        <v>505</v>
      </c>
      <c r="H1546" s="47" t="s">
        <v>64</v>
      </c>
      <c r="I1546" s="47" t="str">
        <f>INDEX(数据元说明!A:F,MATCH(H1546,数据元说明!C:C,0),2)</f>
        <v>001019</v>
      </c>
      <c r="J1546" s="62" t="str">
        <f>INDEX(数据元说明!A:F,MATCH(H1546,数据元说明!C:C,0),5)</f>
        <v>姓名。</v>
      </c>
      <c r="K1546" s="47" t="str">
        <f>INDEX(数据元说明!A:F,MATCH(H1546,数据元说明!C:C,0),6)</f>
        <v>C..100</v>
      </c>
      <c r="L1546" s="66" t="s">
        <v>331</v>
      </c>
    </row>
    <row r="1547" spans="1:12" outlineLevel="1" x14ac:dyDescent="0.15">
      <c r="A1547" s="47"/>
      <c r="B1547" s="60"/>
      <c r="C1547" s="47"/>
      <c r="D1547" s="47"/>
      <c r="E1547" s="60"/>
      <c r="F1547" s="61" t="s">
        <v>1934</v>
      </c>
      <c r="G1547" s="101" t="s">
        <v>1935</v>
      </c>
      <c r="H1547" s="47" t="s">
        <v>235</v>
      </c>
      <c r="I1547" s="47" t="str">
        <f>INDEX(数据元说明!A:F,MATCH(H1547,数据元说明!C:C,0),2)</f>
        <v>003001</v>
      </c>
      <c r="J1547" s="62" t="str">
        <f>INDEX(数据元说明!A:F,MATCH(H1547,数据元说明!C:C,0),5)</f>
        <v>系统内最细一级的账号，无唯一性约束，不需要和序号、子序号等做拼接。</v>
      </c>
      <c r="K1547" s="47" t="str">
        <f>INDEX(数据元说明!A:F,MATCH(H1547,数据元说明!C:C,0),6)</f>
        <v>C..60</v>
      </c>
      <c r="L1547" s="66" t="s">
        <v>36</v>
      </c>
    </row>
    <row r="1548" spans="1:12" outlineLevel="1" x14ac:dyDescent="0.15">
      <c r="A1548" s="47"/>
      <c r="B1548" s="60"/>
      <c r="C1548" s="47"/>
      <c r="D1548" s="47"/>
      <c r="E1548" s="60"/>
      <c r="F1548" s="61" t="s">
        <v>1904</v>
      </c>
      <c r="G1548" s="101" t="s">
        <v>1905</v>
      </c>
      <c r="H1548" s="47" t="s">
        <v>735</v>
      </c>
      <c r="I1548" s="47" t="str">
        <f>INDEX(数据元说明!A:F,MATCH(H1548,数据元说明!C:C,0),2)</f>
        <v>005001</v>
      </c>
      <c r="J1548" s="62" t="str">
        <f>INDEX(数据元说明!A:F,MATCH(H1548,数据元说明!C:C,0),5)</f>
        <v>银行内部产品中文名称，银行自定义。</v>
      </c>
      <c r="K1548" s="47" t="str">
        <f>INDEX(数据元说明!A:F,MATCH(H1548,数据元说明!C:C,0),6)</f>
        <v>C..200</v>
      </c>
      <c r="L1548" s="66" t="s">
        <v>1936</v>
      </c>
    </row>
    <row r="1549" spans="1:12" outlineLevel="1" x14ac:dyDescent="0.15">
      <c r="A1549" s="47"/>
      <c r="B1549" s="60"/>
      <c r="C1549" s="47"/>
      <c r="D1549" s="47"/>
      <c r="E1549" s="60"/>
      <c r="F1549" s="61" t="s">
        <v>1778</v>
      </c>
      <c r="G1549" s="101" t="s">
        <v>1779</v>
      </c>
      <c r="H1549" s="47" t="s">
        <v>1778</v>
      </c>
      <c r="I1549" s="47" t="str">
        <f>INDEX(数据元说明!A:F,MATCH(H1549,数据元说明!C:C,0),2)</f>
        <v>010020</v>
      </c>
      <c r="J1549" s="62" t="str">
        <f>INDEX(数据元说明!A:F,MATCH(H1549,数据元说明!C:C,0),5)</f>
        <v>发行机构在申报登记时赋予理财产品的代码，该代码在发行机构内部具有唯一性。</v>
      </c>
      <c r="K1549" s="47" t="str">
        <f>INDEX(数据元说明!A:F,MATCH(H1549,数据元说明!C:C,0),6)</f>
        <v>C..30</v>
      </c>
      <c r="L1549" s="66" t="s">
        <v>36</v>
      </c>
    </row>
    <row r="1550" spans="1:12" outlineLevel="1" x14ac:dyDescent="0.15">
      <c r="A1550" s="47"/>
      <c r="B1550" s="60"/>
      <c r="C1550" s="47"/>
      <c r="D1550" s="47"/>
      <c r="E1550" s="60"/>
      <c r="F1550" s="61" t="s">
        <v>1937</v>
      </c>
      <c r="G1550" s="101" t="s">
        <v>1938</v>
      </c>
      <c r="H1550" s="47" t="s">
        <v>1939</v>
      </c>
      <c r="I1550" s="47" t="str">
        <f>INDEX(数据元说明!A:F,MATCH(H1550,数据元说明!C:C,0),2)</f>
        <v>001036</v>
      </c>
      <c r="J1550" s="62" t="str">
        <f>INDEX(数据元说明!A:F,MATCH(H1550,数据元说明!C:C,0),5)</f>
        <v>数量。</v>
      </c>
      <c r="K1550" s="47" t="str">
        <f>INDEX(数据元说明!A:F,MATCH(H1550,数据元说明!C:C,0),6)</f>
        <v>D20</v>
      </c>
      <c r="L1550" s="66" t="s">
        <v>1940</v>
      </c>
    </row>
    <row r="1551" spans="1:12" ht="31.5" outlineLevel="1" x14ac:dyDescent="0.15">
      <c r="A1551" s="47"/>
      <c r="B1551" s="60"/>
      <c r="C1551" s="47"/>
      <c r="D1551" s="47"/>
      <c r="E1551" s="60"/>
      <c r="F1551" s="61" t="s">
        <v>1941</v>
      </c>
      <c r="G1551" s="101" t="s">
        <v>1942</v>
      </c>
      <c r="H1551" s="47" t="s">
        <v>1939</v>
      </c>
      <c r="I1551" s="47" t="str">
        <f>INDEX(数据元说明!A:F,MATCH(H1551,数据元说明!C:C,0),2)</f>
        <v>001036</v>
      </c>
      <c r="J1551" s="62" t="str">
        <f>INDEX(数据元说明!A:F,MATCH(H1551,数据元说明!C:C,0),5)</f>
        <v>数量。</v>
      </c>
      <c r="K1551" s="47" t="str">
        <f>INDEX(数据元说明!A:F,MATCH(H1551,数据元说明!C:C,0),6)</f>
        <v>D20</v>
      </c>
      <c r="L1551" s="66" t="s">
        <v>1943</v>
      </c>
    </row>
    <row r="1552" spans="1:12" outlineLevel="1" x14ac:dyDescent="0.15">
      <c r="A1552" s="47"/>
      <c r="B1552" s="60"/>
      <c r="C1552" s="47"/>
      <c r="D1552" s="47"/>
      <c r="E1552" s="60"/>
      <c r="F1552" s="61" t="s">
        <v>1944</v>
      </c>
      <c r="G1552" s="101" t="s">
        <v>1945</v>
      </c>
      <c r="H1552" s="47" t="s">
        <v>115</v>
      </c>
      <c r="I1552" s="47" t="str">
        <f>INDEX(数据元说明!A:F,MATCH(H1552,数据元说明!C:C,0),2)</f>
        <v>001002</v>
      </c>
      <c r="J1552" s="62" t="str">
        <f>INDEX(数据元说明!A:F,MATCH(H1552,数据元说明!C:C,0),5)</f>
        <v>是，否。</v>
      </c>
      <c r="K1552" s="47" t="str">
        <f>INDEX(数据元说明!A:F,MATCH(H1552,数据元说明!C:C,0),6)</f>
        <v>C..4</v>
      </c>
      <c r="L1552" s="66" t="s">
        <v>1946</v>
      </c>
    </row>
    <row r="1553" spans="1:253" outlineLevel="1" x14ac:dyDescent="0.15">
      <c r="A1553" s="47"/>
      <c r="B1553" s="60"/>
      <c r="C1553" s="47"/>
      <c r="D1553" s="47"/>
      <c r="E1553" s="60"/>
      <c r="F1553" s="61" t="s">
        <v>1947</v>
      </c>
      <c r="G1553" s="101" t="s">
        <v>1948</v>
      </c>
      <c r="H1553" s="47" t="s">
        <v>195</v>
      </c>
      <c r="I1553" s="47" t="str">
        <f>INDEX(数据元说明!A:F,MATCH(H1553,数据元说明!C:C,0),2)</f>
        <v>003011</v>
      </c>
      <c r="J1553" s="62" t="str">
        <f>INDEX(数据元说明!A:F,MATCH(H1553,数据元说明!C:C,0),5)</f>
        <v>元。</v>
      </c>
      <c r="K1553" s="47" t="str">
        <f>INDEX(数据元说明!A:F,MATCH(H1553,数据元说明!C:C,0),6)</f>
        <v>D20.2</v>
      </c>
      <c r="L1553" s="66" t="s">
        <v>1949</v>
      </c>
    </row>
    <row r="1554" spans="1:253" outlineLevel="1" x14ac:dyDescent="0.15">
      <c r="A1554" s="47"/>
      <c r="B1554" s="60"/>
      <c r="C1554" s="47"/>
      <c r="D1554" s="47"/>
      <c r="E1554" s="60"/>
      <c r="F1554" s="61" t="s">
        <v>1950</v>
      </c>
      <c r="G1554" s="101" t="s">
        <v>1951</v>
      </c>
      <c r="H1554" s="47" t="s">
        <v>195</v>
      </c>
      <c r="I1554" s="47" t="str">
        <f>INDEX(数据元说明!A:F,MATCH(H1554,数据元说明!C:C,0),2)</f>
        <v>003011</v>
      </c>
      <c r="J1554" s="62" t="str">
        <f>INDEX(数据元说明!A:F,MATCH(H1554,数据元说明!C:C,0),5)</f>
        <v>元。</v>
      </c>
      <c r="K1554" s="47" t="str">
        <f>INDEX(数据元说明!A:F,MATCH(H1554,数据元说明!C:C,0),6)</f>
        <v>D20.2</v>
      </c>
      <c r="L1554" s="66" t="s">
        <v>1952</v>
      </c>
    </row>
    <row r="1555" spans="1:253" ht="31.5" outlineLevel="1" x14ac:dyDescent="0.15">
      <c r="A1555" s="47"/>
      <c r="B1555" s="60"/>
      <c r="C1555" s="47"/>
      <c r="D1555" s="47"/>
      <c r="E1555" s="60"/>
      <c r="F1555" s="61" t="s">
        <v>1953</v>
      </c>
      <c r="G1555" s="101" t="s">
        <v>1954</v>
      </c>
      <c r="H1555" s="47" t="s">
        <v>195</v>
      </c>
      <c r="I1555" s="47" t="str">
        <f>INDEX(数据元说明!A:F,MATCH(H1555,数据元说明!C:C,0),2)</f>
        <v>003011</v>
      </c>
      <c r="J1555" s="62" t="str">
        <f>INDEX(数据元说明!A:F,MATCH(H1555,数据元说明!C:C,0),5)</f>
        <v>元。</v>
      </c>
      <c r="K1555" s="47" t="str">
        <f>INDEX(数据元说明!A:F,MATCH(H1555,数据元说明!C:C,0),6)</f>
        <v>D20.2</v>
      </c>
      <c r="L1555" s="66" t="s">
        <v>1955</v>
      </c>
    </row>
    <row r="1556" spans="1:253" outlineLevel="1" x14ac:dyDescent="0.15">
      <c r="A1556" s="47"/>
      <c r="B1556" s="60"/>
      <c r="C1556" s="47"/>
      <c r="D1556" s="47"/>
      <c r="E1556" s="60"/>
      <c r="F1556" s="61" t="s">
        <v>1956</v>
      </c>
      <c r="G1556" s="101" t="s">
        <v>1957</v>
      </c>
      <c r="H1556" s="47" t="s">
        <v>53</v>
      </c>
      <c r="I1556" s="47" t="str">
        <f>INDEX(数据元说明!A:F,MATCH(H1556,数据元说明!C:C,0),2)</f>
        <v>001005</v>
      </c>
      <c r="J1556" s="62" t="str">
        <f>INDEX(数据元说明!A:F,MATCH(H1556,数据元说明!C:C,0),5)</f>
        <v>YYYYMMDD，默认值99991231。</v>
      </c>
      <c r="K1556" s="47" t="str">
        <f>INDEX(数据元说明!A:F,MATCH(H1556,数据元说明!C:C,0),6)</f>
        <v>C8</v>
      </c>
      <c r="L1556" s="66" t="s">
        <v>1958</v>
      </c>
    </row>
    <row r="1557" spans="1:253" outlineLevel="1" x14ac:dyDescent="0.15">
      <c r="A1557" s="47"/>
      <c r="B1557" s="60"/>
      <c r="C1557" s="47"/>
      <c r="D1557" s="47"/>
      <c r="E1557" s="60"/>
      <c r="F1557" s="61" t="s">
        <v>1959</v>
      </c>
      <c r="G1557" s="101" t="s">
        <v>1960</v>
      </c>
      <c r="H1557" s="47" t="s">
        <v>53</v>
      </c>
      <c r="I1557" s="47" t="str">
        <f>INDEX(数据元说明!A:F,MATCH(H1557,数据元说明!C:C,0),2)</f>
        <v>001005</v>
      </c>
      <c r="J1557" s="62" t="str">
        <f>INDEX(数据元说明!A:F,MATCH(H1557,数据元说明!C:C,0),5)</f>
        <v>YYYYMMDD，默认值99991231。</v>
      </c>
      <c r="K1557" s="47" t="str">
        <f>INDEX(数据元说明!A:F,MATCH(H1557,数据元说明!C:C,0),6)</f>
        <v>C8</v>
      </c>
      <c r="L1557" s="66" t="s">
        <v>1958</v>
      </c>
    </row>
    <row r="1558" spans="1:253" outlineLevel="1" x14ac:dyDescent="0.15">
      <c r="A1558" s="47"/>
      <c r="B1558" s="60"/>
      <c r="C1558" s="47"/>
      <c r="D1558" s="47"/>
      <c r="E1558" s="60"/>
      <c r="F1558" s="61" t="s">
        <v>267</v>
      </c>
      <c r="G1558" s="101" t="s">
        <v>268</v>
      </c>
      <c r="H1558" s="47" t="s">
        <v>53</v>
      </c>
      <c r="I1558" s="47" t="str">
        <f>INDEX(数据元说明!A:F,MATCH(H1558,数据元说明!C:C,0),2)</f>
        <v>001005</v>
      </c>
      <c r="J1558" s="62" t="str">
        <f>INDEX(数据元说明!A:F,MATCH(H1558,数据元说明!C:C,0),5)</f>
        <v>YYYYMMDD，默认值99991231。</v>
      </c>
      <c r="K1558" s="47" t="str">
        <f>INDEX(数据元说明!A:F,MATCH(H1558,数据元说明!C:C,0),6)</f>
        <v>C8</v>
      </c>
      <c r="L1558" s="66" t="s">
        <v>1961</v>
      </c>
    </row>
    <row r="1559" spans="1:253" outlineLevel="1" x14ac:dyDescent="0.15">
      <c r="A1559" s="47"/>
      <c r="B1559" s="60"/>
      <c r="C1559" s="47"/>
      <c r="D1559" s="47"/>
      <c r="E1559" s="60"/>
      <c r="F1559" s="61" t="s">
        <v>278</v>
      </c>
      <c r="G1559" s="101" t="s">
        <v>279</v>
      </c>
      <c r="H1559" s="47" t="s">
        <v>53</v>
      </c>
      <c r="I1559" s="47" t="str">
        <f>INDEX(数据元说明!A:F,MATCH(H1559,数据元说明!C:C,0),2)</f>
        <v>001005</v>
      </c>
      <c r="J1559" s="62" t="str">
        <f>INDEX(数据元说明!A:F,MATCH(H1559,数据元说明!C:C,0),5)</f>
        <v>YYYYMMDD，默认值99991231。</v>
      </c>
      <c r="K1559" s="47" t="str">
        <f>INDEX(数据元说明!A:F,MATCH(H1559,数据元说明!C:C,0),6)</f>
        <v>C8</v>
      </c>
      <c r="L1559" s="66" t="s">
        <v>1962</v>
      </c>
    </row>
    <row r="1560" spans="1:253" ht="58.5" outlineLevel="1" x14ac:dyDescent="0.15">
      <c r="A1560" s="47"/>
      <c r="B1560" s="60"/>
      <c r="C1560" s="47"/>
      <c r="D1560" s="47"/>
      <c r="E1560" s="60"/>
      <c r="F1560" s="61" t="s">
        <v>73</v>
      </c>
      <c r="G1560" s="101" t="s">
        <v>74</v>
      </c>
      <c r="H1560" s="47" t="s">
        <v>53</v>
      </c>
      <c r="I1560" s="47" t="str">
        <f>INDEX(数据元说明!A:F,MATCH(H1560,数据元说明!C:C,0),2)</f>
        <v>001005</v>
      </c>
      <c r="J1560" s="62" t="str">
        <f>INDEX(数据元说明!A:F,MATCH(H1560,数据元说明!C:C,0),5)</f>
        <v>YYYYMMDD，默认值99991231。</v>
      </c>
      <c r="K1560" s="47" t="str">
        <f>INDEX(数据元说明!A:F,MATCH(H1560,数据元说明!C:C,0),6)</f>
        <v>C8</v>
      </c>
      <c r="L1560" s="66" t="s">
        <v>75</v>
      </c>
    </row>
    <row r="1561" spans="1:253" s="36" customFormat="1" x14ac:dyDescent="0.15">
      <c r="A1561" s="52"/>
      <c r="B1561" s="53"/>
      <c r="C1561" s="52" t="s">
        <v>1963</v>
      </c>
      <c r="D1561" s="52" t="s">
        <v>1964</v>
      </c>
      <c r="E1561" s="53" t="s">
        <v>145</v>
      </c>
      <c r="F1561" s="52"/>
      <c r="G1561" s="118"/>
      <c r="H1561" s="119"/>
      <c r="I1561" s="120"/>
      <c r="J1561" s="52"/>
      <c r="K1561" s="52"/>
      <c r="L1561" s="64" t="s">
        <v>1965</v>
      </c>
    </row>
    <row r="1562" spans="1:253" s="5" customFormat="1" outlineLevel="1" x14ac:dyDescent="0.15">
      <c r="A1562" s="47"/>
      <c r="B1562" s="47"/>
      <c r="C1562" s="47"/>
      <c r="D1562" s="47"/>
      <c r="E1562" s="47"/>
      <c r="F1562" s="47" t="s">
        <v>1966</v>
      </c>
      <c r="G1562" s="47" t="s">
        <v>1967</v>
      </c>
      <c r="H1562" s="112" t="s">
        <v>440</v>
      </c>
      <c r="I1562" s="47" t="str">
        <f>INDEX(数据元说明!A:F,MATCH(H1562,数据元说明!C:C,0),2)</f>
        <v>003033</v>
      </c>
      <c r="J1562" s="47" t="str">
        <f>INDEX(数据元说明!A:F,MATCH(H1562,数据元说明!C:C,0),5)</f>
        <v>合同号。</v>
      </c>
      <c r="K1562" s="47" t="str">
        <f>INDEX(数据元说明!A:F,MATCH(H1562,数据元说明!C:C,0),6)</f>
        <v>C..100</v>
      </c>
      <c r="L1562" s="94" t="s">
        <v>1968</v>
      </c>
      <c r="M1562" s="43"/>
      <c r="N1562" s="43"/>
      <c r="O1562" s="43"/>
      <c r="P1562" s="43"/>
      <c r="Q1562" s="43"/>
      <c r="R1562" s="43"/>
      <c r="S1562" s="43"/>
      <c r="T1562" s="43"/>
      <c r="U1562" s="43"/>
      <c r="V1562" s="43"/>
      <c r="W1562" s="43"/>
      <c r="X1562" s="43"/>
      <c r="Y1562" s="43"/>
      <c r="Z1562" s="43"/>
      <c r="AA1562" s="43"/>
      <c r="AB1562" s="43"/>
      <c r="AC1562" s="43"/>
      <c r="AD1562" s="43"/>
      <c r="AE1562" s="43"/>
      <c r="AF1562" s="43"/>
      <c r="AG1562" s="43"/>
      <c r="AH1562" s="43"/>
      <c r="AI1562" s="43"/>
      <c r="AJ1562" s="43"/>
      <c r="AK1562" s="43"/>
      <c r="AL1562" s="43"/>
      <c r="AM1562" s="43"/>
      <c r="AN1562" s="43"/>
      <c r="AO1562" s="43"/>
      <c r="AP1562" s="43"/>
      <c r="AQ1562" s="43"/>
      <c r="AR1562" s="43"/>
      <c r="AS1562" s="43"/>
      <c r="AT1562" s="43"/>
      <c r="AU1562" s="43"/>
      <c r="AV1562" s="43"/>
      <c r="AW1562" s="43"/>
      <c r="AX1562" s="43"/>
      <c r="AY1562" s="43"/>
      <c r="AZ1562" s="43"/>
      <c r="BA1562" s="43"/>
      <c r="BB1562" s="43"/>
      <c r="BC1562" s="43"/>
      <c r="BD1562" s="43"/>
      <c r="BE1562" s="43"/>
      <c r="BF1562" s="43"/>
      <c r="BG1562" s="43"/>
      <c r="BH1562" s="43"/>
      <c r="BI1562" s="43"/>
      <c r="BJ1562" s="43"/>
      <c r="BK1562" s="43"/>
      <c r="BL1562" s="43"/>
      <c r="BM1562" s="43"/>
      <c r="BN1562" s="43"/>
      <c r="BO1562" s="43"/>
      <c r="BP1562" s="43"/>
      <c r="BQ1562" s="43"/>
      <c r="BR1562" s="43"/>
      <c r="BS1562" s="43"/>
      <c r="BT1562" s="43"/>
      <c r="BU1562" s="43"/>
      <c r="BV1562" s="43"/>
      <c r="BW1562" s="43"/>
      <c r="BX1562" s="43"/>
      <c r="BY1562" s="43"/>
      <c r="BZ1562" s="43"/>
      <c r="CA1562" s="43"/>
      <c r="CB1562" s="43"/>
      <c r="CC1562" s="43"/>
      <c r="CD1562" s="43"/>
      <c r="CE1562" s="43"/>
      <c r="CF1562" s="43"/>
      <c r="CG1562" s="43"/>
      <c r="CH1562" s="43"/>
      <c r="CI1562" s="43"/>
      <c r="CJ1562" s="43"/>
      <c r="CK1562" s="43"/>
      <c r="CL1562" s="43"/>
      <c r="CM1562" s="43"/>
      <c r="CN1562" s="43"/>
      <c r="CO1562" s="43"/>
      <c r="CP1562" s="43"/>
      <c r="CQ1562" s="43"/>
      <c r="CR1562" s="43"/>
      <c r="CS1562" s="43"/>
      <c r="CT1562" s="43"/>
      <c r="CU1562" s="43"/>
      <c r="CV1562" s="43"/>
      <c r="CW1562" s="43"/>
      <c r="CX1562" s="43"/>
      <c r="CY1562" s="43"/>
      <c r="CZ1562" s="43"/>
      <c r="DA1562" s="43"/>
      <c r="DB1562" s="43"/>
      <c r="DC1562" s="43"/>
      <c r="DD1562" s="43"/>
      <c r="DE1562" s="43"/>
      <c r="DF1562" s="43"/>
      <c r="DG1562" s="43"/>
      <c r="DH1562" s="43"/>
      <c r="DI1562" s="43"/>
      <c r="DJ1562" s="43"/>
      <c r="DK1562" s="43"/>
      <c r="DL1562" s="43"/>
      <c r="DM1562" s="43"/>
      <c r="DN1562" s="43"/>
      <c r="DO1562" s="43"/>
      <c r="DP1562" s="43"/>
      <c r="DQ1562" s="43"/>
      <c r="DR1562" s="43"/>
      <c r="DS1562" s="43"/>
      <c r="DT1562" s="43"/>
      <c r="DU1562" s="43"/>
      <c r="DV1562" s="43"/>
      <c r="DW1562" s="43"/>
      <c r="DX1562" s="43"/>
      <c r="DY1562" s="43"/>
      <c r="DZ1562" s="43"/>
      <c r="EA1562" s="43"/>
      <c r="EB1562" s="43"/>
      <c r="EC1562" s="43"/>
      <c r="ED1562" s="43"/>
      <c r="EE1562" s="43"/>
      <c r="EF1562" s="43"/>
      <c r="EG1562" s="43"/>
      <c r="EH1562" s="43"/>
      <c r="EI1562" s="43"/>
      <c r="EJ1562" s="43"/>
      <c r="EK1562" s="43"/>
      <c r="EL1562" s="43"/>
      <c r="EM1562" s="43"/>
      <c r="EN1562" s="43"/>
      <c r="EO1562" s="43"/>
      <c r="EP1562" s="43"/>
      <c r="EQ1562" s="43"/>
      <c r="ER1562" s="43"/>
      <c r="ES1562" s="43"/>
      <c r="ET1562" s="43"/>
      <c r="EU1562" s="43"/>
      <c r="EV1562" s="43"/>
      <c r="EW1562" s="43"/>
      <c r="EX1562" s="43"/>
      <c r="EY1562" s="43"/>
      <c r="EZ1562" s="43"/>
      <c r="FA1562" s="43"/>
      <c r="FB1562" s="43"/>
      <c r="FC1562" s="43"/>
      <c r="FD1562" s="43"/>
      <c r="FE1562" s="43"/>
      <c r="FF1562" s="43"/>
      <c r="FG1562" s="43"/>
      <c r="FH1562" s="43"/>
      <c r="FI1562" s="43"/>
      <c r="FJ1562" s="43"/>
      <c r="FK1562" s="43"/>
      <c r="FL1562" s="43"/>
      <c r="FM1562" s="43"/>
      <c r="FN1562" s="43"/>
      <c r="FO1562" s="43"/>
      <c r="FP1562" s="43"/>
      <c r="FQ1562" s="43"/>
      <c r="FR1562" s="43"/>
      <c r="FS1562" s="43"/>
      <c r="FT1562" s="43"/>
      <c r="FU1562" s="43"/>
      <c r="FV1562" s="43"/>
      <c r="FW1562" s="43"/>
      <c r="FX1562" s="43"/>
      <c r="FY1562" s="43"/>
      <c r="FZ1562" s="43"/>
      <c r="GA1562" s="43"/>
      <c r="GB1562" s="43"/>
      <c r="GC1562" s="43"/>
      <c r="GD1562" s="43"/>
      <c r="GE1562" s="43"/>
      <c r="GF1562" s="43"/>
      <c r="GG1562" s="43"/>
      <c r="GH1562" s="43"/>
      <c r="GI1562" s="43"/>
      <c r="GJ1562" s="43"/>
      <c r="GK1562" s="43"/>
      <c r="GL1562" s="43"/>
      <c r="GM1562" s="43"/>
      <c r="GN1562" s="43"/>
      <c r="GO1562" s="43"/>
      <c r="GP1562" s="43"/>
      <c r="GQ1562" s="43"/>
      <c r="GR1562" s="43"/>
      <c r="GS1562" s="43"/>
      <c r="GT1562" s="43"/>
      <c r="GU1562" s="43"/>
      <c r="GV1562" s="43"/>
      <c r="GW1562" s="43"/>
      <c r="GX1562" s="43"/>
      <c r="GY1562" s="43"/>
      <c r="GZ1562" s="43"/>
      <c r="HA1562" s="43"/>
      <c r="HB1562" s="43"/>
      <c r="HC1562" s="43"/>
      <c r="HD1562" s="43"/>
      <c r="HE1562" s="43"/>
      <c r="HF1562" s="43"/>
      <c r="HG1562" s="43"/>
      <c r="HH1562" s="43"/>
      <c r="HI1562" s="43"/>
      <c r="HJ1562" s="43"/>
      <c r="HK1562" s="43"/>
      <c r="HL1562" s="43"/>
      <c r="HM1562" s="43"/>
      <c r="HN1562" s="43"/>
      <c r="HO1562" s="43"/>
      <c r="HP1562" s="43"/>
      <c r="HQ1562" s="43"/>
      <c r="HR1562" s="43"/>
      <c r="HS1562" s="43"/>
      <c r="HT1562" s="43"/>
      <c r="HU1562" s="43"/>
      <c r="HV1562" s="43"/>
      <c r="HW1562" s="43"/>
      <c r="HX1562" s="43"/>
      <c r="HY1562" s="43"/>
      <c r="HZ1562" s="43"/>
      <c r="IA1562" s="43"/>
      <c r="IB1562" s="43"/>
      <c r="IC1562" s="43"/>
      <c r="ID1562" s="43"/>
      <c r="IE1562" s="43"/>
      <c r="IF1562" s="43"/>
      <c r="IG1562" s="43"/>
      <c r="IH1562" s="43"/>
      <c r="II1562" s="43"/>
      <c r="IJ1562" s="43"/>
      <c r="IK1562" s="43"/>
      <c r="IL1562" s="43"/>
      <c r="IM1562" s="43"/>
      <c r="IN1562" s="43"/>
      <c r="IO1562" s="43"/>
      <c r="IP1562" s="43"/>
      <c r="IQ1562" s="43"/>
      <c r="IR1562" s="43"/>
      <c r="IS1562" s="43"/>
    </row>
    <row r="1563" spans="1:253" s="5" customFormat="1" outlineLevel="1" x14ac:dyDescent="0.15">
      <c r="A1563" s="47"/>
      <c r="B1563" s="47"/>
      <c r="C1563" s="47"/>
      <c r="D1563" s="47"/>
      <c r="E1563" s="47"/>
      <c r="F1563" s="47" t="s">
        <v>285</v>
      </c>
      <c r="G1563" s="47" t="s">
        <v>286</v>
      </c>
      <c r="H1563" s="47" t="s">
        <v>285</v>
      </c>
      <c r="I1563" s="47" t="str">
        <f>INDEX(数据元说明!A:F,MATCH(H1563,数据元说明!C:C,0),2)</f>
        <v>004001</v>
      </c>
      <c r="J1563" s="47" t="str">
        <f>INDEX(数据元说明!A:F,MATCH(H1563,数据元说明!C:C,0),5)</f>
        <v>如核心交易流水号不能唯一识别，则加上日期。</v>
      </c>
      <c r="K1563" s="47" t="str">
        <f>INDEX(数据元说明!A:F,MATCH(H1563,数据元说明!C:C,0),6)</f>
        <v>C..60</v>
      </c>
      <c r="L1563" s="66" t="s">
        <v>287</v>
      </c>
      <c r="M1563" s="43"/>
      <c r="N1563" s="43"/>
      <c r="O1563" s="43"/>
      <c r="P1563" s="43"/>
      <c r="Q1563" s="43"/>
      <c r="R1563" s="43"/>
      <c r="S1563" s="43"/>
      <c r="T1563" s="43"/>
      <c r="U1563" s="43"/>
      <c r="V1563" s="43"/>
      <c r="W1563" s="43"/>
      <c r="X1563" s="43"/>
      <c r="Y1563" s="43"/>
      <c r="Z1563" s="43"/>
      <c r="AA1563" s="43"/>
      <c r="AB1563" s="43"/>
      <c r="AC1563" s="43"/>
      <c r="AD1563" s="43"/>
      <c r="AE1563" s="43"/>
      <c r="AF1563" s="43"/>
      <c r="AG1563" s="43"/>
      <c r="AH1563" s="43"/>
      <c r="AI1563" s="43"/>
      <c r="AJ1563" s="43"/>
      <c r="AK1563" s="43"/>
      <c r="AL1563" s="43"/>
      <c r="AM1563" s="43"/>
      <c r="AN1563" s="43"/>
      <c r="AO1563" s="43"/>
      <c r="AP1563" s="43"/>
      <c r="AQ1563" s="43"/>
      <c r="AR1563" s="43"/>
      <c r="AS1563" s="43"/>
      <c r="AT1563" s="43"/>
      <c r="AU1563" s="43"/>
      <c r="AV1563" s="43"/>
      <c r="AW1563" s="43"/>
      <c r="AX1563" s="43"/>
      <c r="AY1563" s="43"/>
      <c r="AZ1563" s="43"/>
      <c r="BA1563" s="43"/>
      <c r="BB1563" s="43"/>
      <c r="BC1563" s="43"/>
      <c r="BD1563" s="43"/>
      <c r="BE1563" s="43"/>
      <c r="BF1563" s="43"/>
      <c r="BG1563" s="43"/>
      <c r="BH1563" s="43"/>
      <c r="BI1563" s="43"/>
      <c r="BJ1563" s="43"/>
      <c r="BK1563" s="43"/>
      <c r="BL1563" s="43"/>
      <c r="BM1563" s="43"/>
      <c r="BN1563" s="43"/>
      <c r="BO1563" s="43"/>
      <c r="BP1563" s="43"/>
      <c r="BQ1563" s="43"/>
      <c r="BR1563" s="43"/>
      <c r="BS1563" s="43"/>
      <c r="BT1563" s="43"/>
      <c r="BU1563" s="43"/>
      <c r="BV1563" s="43"/>
      <c r="BW1563" s="43"/>
      <c r="BX1563" s="43"/>
      <c r="BY1563" s="43"/>
      <c r="BZ1563" s="43"/>
      <c r="CA1563" s="43"/>
      <c r="CB1563" s="43"/>
      <c r="CC1563" s="43"/>
      <c r="CD1563" s="43"/>
      <c r="CE1563" s="43"/>
      <c r="CF1563" s="43"/>
      <c r="CG1563" s="43"/>
      <c r="CH1563" s="43"/>
      <c r="CI1563" s="43"/>
      <c r="CJ1563" s="43"/>
      <c r="CK1563" s="43"/>
      <c r="CL1563" s="43"/>
      <c r="CM1563" s="43"/>
      <c r="CN1563" s="43"/>
      <c r="CO1563" s="43"/>
      <c r="CP1563" s="43"/>
      <c r="CQ1563" s="43"/>
      <c r="CR1563" s="43"/>
      <c r="CS1563" s="43"/>
      <c r="CT1563" s="43"/>
      <c r="CU1563" s="43"/>
      <c r="CV1563" s="43"/>
      <c r="CW1563" s="43"/>
      <c r="CX1563" s="43"/>
      <c r="CY1563" s="43"/>
      <c r="CZ1563" s="43"/>
      <c r="DA1563" s="43"/>
      <c r="DB1563" s="43"/>
      <c r="DC1563" s="43"/>
      <c r="DD1563" s="43"/>
      <c r="DE1563" s="43"/>
      <c r="DF1563" s="43"/>
      <c r="DG1563" s="43"/>
      <c r="DH1563" s="43"/>
      <c r="DI1563" s="43"/>
      <c r="DJ1563" s="43"/>
      <c r="DK1563" s="43"/>
      <c r="DL1563" s="43"/>
      <c r="DM1563" s="43"/>
      <c r="DN1563" s="43"/>
      <c r="DO1563" s="43"/>
      <c r="DP1563" s="43"/>
      <c r="DQ1563" s="43"/>
      <c r="DR1563" s="43"/>
      <c r="DS1563" s="43"/>
      <c r="DT1563" s="43"/>
      <c r="DU1563" s="43"/>
      <c r="DV1563" s="43"/>
      <c r="DW1563" s="43"/>
      <c r="DX1563" s="43"/>
      <c r="DY1563" s="43"/>
      <c r="DZ1563" s="43"/>
      <c r="EA1563" s="43"/>
      <c r="EB1563" s="43"/>
      <c r="EC1563" s="43"/>
      <c r="ED1563" s="43"/>
      <c r="EE1563" s="43"/>
      <c r="EF1563" s="43"/>
      <c r="EG1563" s="43"/>
      <c r="EH1563" s="43"/>
      <c r="EI1563" s="43"/>
      <c r="EJ1563" s="43"/>
      <c r="EK1563" s="43"/>
      <c r="EL1563" s="43"/>
      <c r="EM1563" s="43"/>
      <c r="EN1563" s="43"/>
      <c r="EO1563" s="43"/>
      <c r="EP1563" s="43"/>
      <c r="EQ1563" s="43"/>
      <c r="ER1563" s="43"/>
      <c r="ES1563" s="43"/>
      <c r="ET1563" s="43"/>
      <c r="EU1563" s="43"/>
      <c r="EV1563" s="43"/>
      <c r="EW1563" s="43"/>
      <c r="EX1563" s="43"/>
      <c r="EY1563" s="43"/>
      <c r="EZ1563" s="43"/>
      <c r="FA1563" s="43"/>
      <c r="FB1563" s="43"/>
      <c r="FC1563" s="43"/>
      <c r="FD1563" s="43"/>
      <c r="FE1563" s="43"/>
      <c r="FF1563" s="43"/>
      <c r="FG1563" s="43"/>
      <c r="FH1563" s="43"/>
      <c r="FI1563" s="43"/>
      <c r="FJ1563" s="43"/>
      <c r="FK1563" s="43"/>
      <c r="FL1563" s="43"/>
      <c r="FM1563" s="43"/>
      <c r="FN1563" s="43"/>
      <c r="FO1563" s="43"/>
      <c r="FP1563" s="43"/>
      <c r="FQ1563" s="43"/>
      <c r="FR1563" s="43"/>
      <c r="FS1563" s="43"/>
      <c r="FT1563" s="43"/>
      <c r="FU1563" s="43"/>
      <c r="FV1563" s="43"/>
      <c r="FW1563" s="43"/>
      <c r="FX1563" s="43"/>
      <c r="FY1563" s="43"/>
      <c r="FZ1563" s="43"/>
      <c r="GA1563" s="43"/>
      <c r="GB1563" s="43"/>
      <c r="GC1563" s="43"/>
      <c r="GD1563" s="43"/>
      <c r="GE1563" s="43"/>
      <c r="GF1563" s="43"/>
      <c r="GG1563" s="43"/>
      <c r="GH1563" s="43"/>
      <c r="GI1563" s="43"/>
      <c r="GJ1563" s="43"/>
      <c r="GK1563" s="43"/>
      <c r="GL1563" s="43"/>
      <c r="GM1563" s="43"/>
      <c r="GN1563" s="43"/>
      <c r="GO1563" s="43"/>
      <c r="GP1563" s="43"/>
      <c r="GQ1563" s="43"/>
      <c r="GR1563" s="43"/>
      <c r="GS1563" s="43"/>
      <c r="GT1563" s="43"/>
      <c r="GU1563" s="43"/>
      <c r="GV1563" s="43"/>
      <c r="GW1563" s="43"/>
      <c r="GX1563" s="43"/>
      <c r="GY1563" s="43"/>
      <c r="GZ1563" s="43"/>
      <c r="HA1563" s="43"/>
      <c r="HB1563" s="43"/>
      <c r="HC1563" s="43"/>
      <c r="HD1563" s="43"/>
      <c r="HE1563" s="43"/>
      <c r="HF1563" s="43"/>
      <c r="HG1563" s="43"/>
      <c r="HH1563" s="43"/>
      <c r="HI1563" s="43"/>
      <c r="HJ1563" s="43"/>
      <c r="HK1563" s="43"/>
      <c r="HL1563" s="43"/>
      <c r="HM1563" s="43"/>
      <c r="HN1563" s="43"/>
      <c r="HO1563" s="43"/>
      <c r="HP1563" s="43"/>
      <c r="HQ1563" s="43"/>
      <c r="HR1563" s="43"/>
      <c r="HS1563" s="43"/>
      <c r="HT1563" s="43"/>
      <c r="HU1563" s="43"/>
      <c r="HV1563" s="43"/>
      <c r="HW1563" s="43"/>
      <c r="HX1563" s="43"/>
      <c r="HY1563" s="43"/>
      <c r="HZ1563" s="43"/>
      <c r="IA1563" s="43"/>
      <c r="IB1563" s="43"/>
      <c r="IC1563" s="43"/>
      <c r="ID1563" s="43"/>
      <c r="IE1563" s="43"/>
      <c r="IF1563" s="43"/>
      <c r="IG1563" s="43"/>
      <c r="IH1563" s="43"/>
      <c r="II1563" s="43"/>
      <c r="IJ1563" s="43"/>
      <c r="IK1563" s="43"/>
      <c r="IL1563" s="43"/>
      <c r="IM1563" s="43"/>
      <c r="IN1563" s="43"/>
      <c r="IO1563" s="43"/>
      <c r="IP1563" s="43"/>
      <c r="IQ1563" s="43"/>
      <c r="IR1563" s="43"/>
      <c r="IS1563" s="43"/>
    </row>
    <row r="1564" spans="1:253" s="5" customFormat="1" outlineLevel="1" x14ac:dyDescent="0.15">
      <c r="A1564" s="47"/>
      <c r="B1564" s="47"/>
      <c r="C1564" s="47"/>
      <c r="D1564" s="47"/>
      <c r="E1564" s="47"/>
      <c r="F1564" s="47" t="s">
        <v>288</v>
      </c>
      <c r="G1564" s="47" t="s">
        <v>289</v>
      </c>
      <c r="H1564" s="47" t="s">
        <v>288</v>
      </c>
      <c r="I1564" s="47" t="str">
        <f>INDEX(数据元说明!A:F,MATCH(H1564,数据元说明!C:C,0),2)</f>
        <v>004002</v>
      </c>
      <c r="J1564" s="47" t="str">
        <f>INDEX(数据元说明!A:F,MATCH(H1564,数据元说明!C:C,0),5)</f>
        <v>子交易流水号，或分录交易流水号。</v>
      </c>
      <c r="K1564" s="47" t="str">
        <f>INDEX(数据元说明!A:F,MATCH(H1564,数据元说明!C:C,0),6)</f>
        <v>C..30</v>
      </c>
      <c r="L1564" s="66" t="s">
        <v>290</v>
      </c>
      <c r="M1564" s="43"/>
      <c r="N1564" s="43"/>
      <c r="O1564" s="43"/>
      <c r="P1564" s="43"/>
      <c r="Q1564" s="43"/>
      <c r="R1564" s="43"/>
      <c r="S1564" s="43"/>
      <c r="T1564" s="43"/>
      <c r="U1564" s="43"/>
      <c r="V1564" s="43"/>
      <c r="W1564" s="43"/>
      <c r="X1564" s="43"/>
      <c r="Y1564" s="43"/>
      <c r="Z1564" s="43"/>
      <c r="AA1564" s="43"/>
      <c r="AB1564" s="43"/>
      <c r="AC1564" s="43"/>
      <c r="AD1564" s="43"/>
      <c r="AE1564" s="43"/>
      <c r="AF1564" s="43"/>
      <c r="AG1564" s="43"/>
      <c r="AH1564" s="43"/>
      <c r="AI1564" s="43"/>
      <c r="AJ1564" s="43"/>
      <c r="AK1564" s="43"/>
      <c r="AL1564" s="43"/>
      <c r="AM1564" s="43"/>
      <c r="AN1564" s="43"/>
      <c r="AO1564" s="43"/>
      <c r="AP1564" s="43"/>
      <c r="AQ1564" s="43"/>
      <c r="AR1564" s="43"/>
      <c r="AS1564" s="43"/>
      <c r="AT1564" s="43"/>
      <c r="AU1564" s="43"/>
      <c r="AV1564" s="43"/>
      <c r="AW1564" s="43"/>
      <c r="AX1564" s="43"/>
      <c r="AY1564" s="43"/>
      <c r="AZ1564" s="43"/>
      <c r="BA1564" s="43"/>
      <c r="BB1564" s="43"/>
      <c r="BC1564" s="43"/>
      <c r="BD1564" s="43"/>
      <c r="BE1564" s="43"/>
      <c r="BF1564" s="43"/>
      <c r="BG1564" s="43"/>
      <c r="BH1564" s="43"/>
      <c r="BI1564" s="43"/>
      <c r="BJ1564" s="43"/>
      <c r="BK1564" s="43"/>
      <c r="BL1564" s="43"/>
      <c r="BM1564" s="43"/>
      <c r="BN1564" s="43"/>
      <c r="BO1564" s="43"/>
      <c r="BP1564" s="43"/>
      <c r="BQ1564" s="43"/>
      <c r="BR1564" s="43"/>
      <c r="BS1564" s="43"/>
      <c r="BT1564" s="43"/>
      <c r="BU1564" s="43"/>
      <c r="BV1564" s="43"/>
      <c r="BW1564" s="43"/>
      <c r="BX1564" s="43"/>
      <c r="BY1564" s="43"/>
      <c r="BZ1564" s="43"/>
      <c r="CA1564" s="43"/>
      <c r="CB1564" s="43"/>
      <c r="CC1564" s="43"/>
      <c r="CD1564" s="43"/>
      <c r="CE1564" s="43"/>
      <c r="CF1564" s="43"/>
      <c r="CG1564" s="43"/>
      <c r="CH1564" s="43"/>
      <c r="CI1564" s="43"/>
      <c r="CJ1564" s="43"/>
      <c r="CK1564" s="43"/>
      <c r="CL1564" s="43"/>
      <c r="CM1564" s="43"/>
      <c r="CN1564" s="43"/>
      <c r="CO1564" s="43"/>
      <c r="CP1564" s="43"/>
      <c r="CQ1564" s="43"/>
      <c r="CR1564" s="43"/>
      <c r="CS1564" s="43"/>
      <c r="CT1564" s="43"/>
      <c r="CU1564" s="43"/>
      <c r="CV1564" s="43"/>
      <c r="CW1564" s="43"/>
      <c r="CX1564" s="43"/>
      <c r="CY1564" s="43"/>
      <c r="CZ1564" s="43"/>
      <c r="DA1564" s="43"/>
      <c r="DB1564" s="43"/>
      <c r="DC1564" s="43"/>
      <c r="DD1564" s="43"/>
      <c r="DE1564" s="43"/>
      <c r="DF1564" s="43"/>
      <c r="DG1564" s="43"/>
      <c r="DH1564" s="43"/>
      <c r="DI1564" s="43"/>
      <c r="DJ1564" s="43"/>
      <c r="DK1564" s="43"/>
      <c r="DL1564" s="43"/>
      <c r="DM1564" s="43"/>
      <c r="DN1564" s="43"/>
      <c r="DO1564" s="43"/>
      <c r="DP1564" s="43"/>
      <c r="DQ1564" s="43"/>
      <c r="DR1564" s="43"/>
      <c r="DS1564" s="43"/>
      <c r="DT1564" s="43"/>
      <c r="DU1564" s="43"/>
      <c r="DV1564" s="43"/>
      <c r="DW1564" s="43"/>
      <c r="DX1564" s="43"/>
      <c r="DY1564" s="43"/>
      <c r="DZ1564" s="43"/>
      <c r="EA1564" s="43"/>
      <c r="EB1564" s="43"/>
      <c r="EC1564" s="43"/>
      <c r="ED1564" s="43"/>
      <c r="EE1564" s="43"/>
      <c r="EF1564" s="43"/>
      <c r="EG1564" s="43"/>
      <c r="EH1564" s="43"/>
      <c r="EI1564" s="43"/>
      <c r="EJ1564" s="43"/>
      <c r="EK1564" s="43"/>
      <c r="EL1564" s="43"/>
      <c r="EM1564" s="43"/>
      <c r="EN1564" s="43"/>
      <c r="EO1564" s="43"/>
      <c r="EP1564" s="43"/>
      <c r="EQ1564" s="43"/>
      <c r="ER1564" s="43"/>
      <c r="ES1564" s="43"/>
      <c r="ET1564" s="43"/>
      <c r="EU1564" s="43"/>
      <c r="EV1564" s="43"/>
      <c r="EW1564" s="43"/>
      <c r="EX1564" s="43"/>
      <c r="EY1564" s="43"/>
      <c r="EZ1564" s="43"/>
      <c r="FA1564" s="43"/>
      <c r="FB1564" s="43"/>
      <c r="FC1564" s="43"/>
      <c r="FD1564" s="43"/>
      <c r="FE1564" s="43"/>
      <c r="FF1564" s="43"/>
      <c r="FG1564" s="43"/>
      <c r="FH1564" s="43"/>
      <c r="FI1564" s="43"/>
      <c r="FJ1564" s="43"/>
      <c r="FK1564" s="43"/>
      <c r="FL1564" s="43"/>
      <c r="FM1564" s="43"/>
      <c r="FN1564" s="43"/>
      <c r="FO1564" s="43"/>
      <c r="FP1564" s="43"/>
      <c r="FQ1564" s="43"/>
      <c r="FR1564" s="43"/>
      <c r="FS1564" s="43"/>
      <c r="FT1564" s="43"/>
      <c r="FU1564" s="43"/>
      <c r="FV1564" s="43"/>
      <c r="FW1564" s="43"/>
      <c r="FX1564" s="43"/>
      <c r="FY1564" s="43"/>
      <c r="FZ1564" s="43"/>
      <c r="GA1564" s="43"/>
      <c r="GB1564" s="43"/>
      <c r="GC1564" s="43"/>
      <c r="GD1564" s="43"/>
      <c r="GE1564" s="43"/>
      <c r="GF1564" s="43"/>
      <c r="GG1564" s="43"/>
      <c r="GH1564" s="43"/>
      <c r="GI1564" s="43"/>
      <c r="GJ1564" s="43"/>
      <c r="GK1564" s="43"/>
      <c r="GL1564" s="43"/>
      <c r="GM1564" s="43"/>
      <c r="GN1564" s="43"/>
      <c r="GO1564" s="43"/>
      <c r="GP1564" s="43"/>
      <c r="GQ1564" s="43"/>
      <c r="GR1564" s="43"/>
      <c r="GS1564" s="43"/>
      <c r="GT1564" s="43"/>
      <c r="GU1564" s="43"/>
      <c r="GV1564" s="43"/>
      <c r="GW1564" s="43"/>
      <c r="GX1564" s="43"/>
      <c r="GY1564" s="43"/>
      <c r="GZ1564" s="43"/>
      <c r="HA1564" s="43"/>
      <c r="HB1564" s="43"/>
      <c r="HC1564" s="43"/>
      <c r="HD1564" s="43"/>
      <c r="HE1564" s="43"/>
      <c r="HF1564" s="43"/>
      <c r="HG1564" s="43"/>
      <c r="HH1564" s="43"/>
      <c r="HI1564" s="43"/>
      <c r="HJ1564" s="43"/>
      <c r="HK1564" s="43"/>
      <c r="HL1564" s="43"/>
      <c r="HM1564" s="43"/>
      <c r="HN1564" s="43"/>
      <c r="HO1564" s="43"/>
      <c r="HP1564" s="43"/>
      <c r="HQ1564" s="43"/>
      <c r="HR1564" s="43"/>
      <c r="HS1564" s="43"/>
      <c r="HT1564" s="43"/>
      <c r="HU1564" s="43"/>
      <c r="HV1564" s="43"/>
      <c r="HW1564" s="43"/>
      <c r="HX1564" s="43"/>
      <c r="HY1564" s="43"/>
      <c r="HZ1564" s="43"/>
      <c r="IA1564" s="43"/>
      <c r="IB1564" s="43"/>
      <c r="IC1564" s="43"/>
      <c r="ID1564" s="43"/>
      <c r="IE1564" s="43"/>
      <c r="IF1564" s="43"/>
      <c r="IG1564" s="43"/>
      <c r="IH1564" s="43"/>
      <c r="II1564" s="43"/>
      <c r="IJ1564" s="43"/>
      <c r="IK1564" s="43"/>
      <c r="IL1564" s="43"/>
      <c r="IM1564" s="43"/>
      <c r="IN1564" s="43"/>
      <c r="IO1564" s="43"/>
      <c r="IP1564" s="43"/>
      <c r="IQ1564" s="43"/>
      <c r="IR1564" s="43"/>
      <c r="IS1564" s="43"/>
    </row>
    <row r="1565" spans="1:253" s="5" customFormat="1" outlineLevel="1" x14ac:dyDescent="0.15">
      <c r="A1565" s="47"/>
      <c r="B1565" s="47"/>
      <c r="C1565" s="47"/>
      <c r="D1565" s="47"/>
      <c r="E1565" s="47"/>
      <c r="F1565" s="47" t="s">
        <v>291</v>
      </c>
      <c r="G1565" s="47" t="s">
        <v>292</v>
      </c>
      <c r="H1565" s="47" t="s">
        <v>291</v>
      </c>
      <c r="I1565" s="47" t="str">
        <f>INDEX(数据元说明!A:F,MATCH(H1565,数据元说明!C:C,0),2)</f>
        <v>004003</v>
      </c>
      <c r="J1565" s="47" t="str">
        <f>INDEX(数据元说明!A:F,MATCH(H1565,数据元说明!C:C,0),5)</f>
        <v>笔次序号。批量业务执行时的执行序号。</v>
      </c>
      <c r="K1565" s="47" t="str">
        <f>INDEX(数据元说明!A:F,MATCH(H1565,数据元说明!C:C,0),6)</f>
        <v>I..30</v>
      </c>
      <c r="L1565" s="66" t="s">
        <v>293</v>
      </c>
      <c r="M1565" s="43"/>
      <c r="N1565" s="43"/>
      <c r="O1565" s="43"/>
      <c r="P1565" s="43"/>
      <c r="Q1565" s="43"/>
      <c r="R1565" s="43"/>
      <c r="S1565" s="43"/>
      <c r="T1565" s="43"/>
      <c r="U1565" s="43"/>
      <c r="V1565" s="43"/>
      <c r="W1565" s="43"/>
      <c r="X1565" s="43"/>
      <c r="Y1565" s="43"/>
      <c r="Z1565" s="43"/>
      <c r="AA1565" s="43"/>
      <c r="AB1565" s="43"/>
      <c r="AC1565" s="43"/>
      <c r="AD1565" s="43"/>
      <c r="AE1565" s="43"/>
      <c r="AF1565" s="43"/>
      <c r="AG1565" s="43"/>
      <c r="AH1565" s="43"/>
      <c r="AI1565" s="43"/>
      <c r="AJ1565" s="43"/>
      <c r="AK1565" s="43"/>
      <c r="AL1565" s="43"/>
      <c r="AM1565" s="43"/>
      <c r="AN1565" s="43"/>
      <c r="AO1565" s="43"/>
      <c r="AP1565" s="43"/>
      <c r="AQ1565" s="43"/>
      <c r="AR1565" s="43"/>
      <c r="AS1565" s="43"/>
      <c r="AT1565" s="43"/>
      <c r="AU1565" s="43"/>
      <c r="AV1565" s="43"/>
      <c r="AW1565" s="43"/>
      <c r="AX1565" s="43"/>
      <c r="AY1565" s="43"/>
      <c r="AZ1565" s="43"/>
      <c r="BA1565" s="43"/>
      <c r="BB1565" s="43"/>
      <c r="BC1565" s="43"/>
      <c r="BD1565" s="43"/>
      <c r="BE1565" s="43"/>
      <c r="BF1565" s="43"/>
      <c r="BG1565" s="43"/>
      <c r="BH1565" s="43"/>
      <c r="BI1565" s="43"/>
      <c r="BJ1565" s="43"/>
      <c r="BK1565" s="43"/>
      <c r="BL1565" s="43"/>
      <c r="BM1565" s="43"/>
      <c r="BN1565" s="43"/>
      <c r="BO1565" s="43"/>
      <c r="BP1565" s="43"/>
      <c r="BQ1565" s="43"/>
      <c r="BR1565" s="43"/>
      <c r="BS1565" s="43"/>
      <c r="BT1565" s="43"/>
      <c r="BU1565" s="43"/>
      <c r="BV1565" s="43"/>
      <c r="BW1565" s="43"/>
      <c r="BX1565" s="43"/>
      <c r="BY1565" s="43"/>
      <c r="BZ1565" s="43"/>
      <c r="CA1565" s="43"/>
      <c r="CB1565" s="43"/>
      <c r="CC1565" s="43"/>
      <c r="CD1565" s="43"/>
      <c r="CE1565" s="43"/>
      <c r="CF1565" s="43"/>
      <c r="CG1565" s="43"/>
      <c r="CH1565" s="43"/>
      <c r="CI1565" s="43"/>
      <c r="CJ1565" s="43"/>
      <c r="CK1565" s="43"/>
      <c r="CL1565" s="43"/>
      <c r="CM1565" s="43"/>
      <c r="CN1565" s="43"/>
      <c r="CO1565" s="43"/>
      <c r="CP1565" s="43"/>
      <c r="CQ1565" s="43"/>
      <c r="CR1565" s="43"/>
      <c r="CS1565" s="43"/>
      <c r="CT1565" s="43"/>
      <c r="CU1565" s="43"/>
      <c r="CV1565" s="43"/>
      <c r="CW1565" s="43"/>
      <c r="CX1565" s="43"/>
      <c r="CY1565" s="43"/>
      <c r="CZ1565" s="43"/>
      <c r="DA1565" s="43"/>
      <c r="DB1565" s="43"/>
      <c r="DC1565" s="43"/>
      <c r="DD1565" s="43"/>
      <c r="DE1565" s="43"/>
      <c r="DF1565" s="43"/>
      <c r="DG1565" s="43"/>
      <c r="DH1565" s="43"/>
      <c r="DI1565" s="43"/>
      <c r="DJ1565" s="43"/>
      <c r="DK1565" s="43"/>
      <c r="DL1565" s="43"/>
      <c r="DM1565" s="43"/>
      <c r="DN1565" s="43"/>
      <c r="DO1565" s="43"/>
      <c r="DP1565" s="43"/>
      <c r="DQ1565" s="43"/>
      <c r="DR1565" s="43"/>
      <c r="DS1565" s="43"/>
      <c r="DT1565" s="43"/>
      <c r="DU1565" s="43"/>
      <c r="DV1565" s="43"/>
      <c r="DW1565" s="43"/>
      <c r="DX1565" s="43"/>
      <c r="DY1565" s="43"/>
      <c r="DZ1565" s="43"/>
      <c r="EA1565" s="43"/>
      <c r="EB1565" s="43"/>
      <c r="EC1565" s="43"/>
      <c r="ED1565" s="43"/>
      <c r="EE1565" s="43"/>
      <c r="EF1565" s="43"/>
      <c r="EG1565" s="43"/>
      <c r="EH1565" s="43"/>
      <c r="EI1565" s="43"/>
      <c r="EJ1565" s="43"/>
      <c r="EK1565" s="43"/>
      <c r="EL1565" s="43"/>
      <c r="EM1565" s="43"/>
      <c r="EN1565" s="43"/>
      <c r="EO1565" s="43"/>
      <c r="EP1565" s="43"/>
      <c r="EQ1565" s="43"/>
      <c r="ER1565" s="43"/>
      <c r="ES1565" s="43"/>
      <c r="ET1565" s="43"/>
      <c r="EU1565" s="43"/>
      <c r="EV1565" s="43"/>
      <c r="EW1565" s="43"/>
      <c r="EX1565" s="43"/>
      <c r="EY1565" s="43"/>
      <c r="EZ1565" s="43"/>
      <c r="FA1565" s="43"/>
      <c r="FB1565" s="43"/>
      <c r="FC1565" s="43"/>
      <c r="FD1565" s="43"/>
      <c r="FE1565" s="43"/>
      <c r="FF1565" s="43"/>
      <c r="FG1565" s="43"/>
      <c r="FH1565" s="43"/>
      <c r="FI1565" s="43"/>
      <c r="FJ1565" s="43"/>
      <c r="FK1565" s="43"/>
      <c r="FL1565" s="43"/>
      <c r="FM1565" s="43"/>
      <c r="FN1565" s="43"/>
      <c r="FO1565" s="43"/>
      <c r="FP1565" s="43"/>
      <c r="FQ1565" s="43"/>
      <c r="FR1565" s="43"/>
      <c r="FS1565" s="43"/>
      <c r="FT1565" s="43"/>
      <c r="FU1565" s="43"/>
      <c r="FV1565" s="43"/>
      <c r="FW1565" s="43"/>
      <c r="FX1565" s="43"/>
      <c r="FY1565" s="43"/>
      <c r="FZ1565" s="43"/>
      <c r="GA1565" s="43"/>
      <c r="GB1565" s="43"/>
      <c r="GC1565" s="43"/>
      <c r="GD1565" s="43"/>
      <c r="GE1565" s="43"/>
      <c r="GF1565" s="43"/>
      <c r="GG1565" s="43"/>
      <c r="GH1565" s="43"/>
      <c r="GI1565" s="43"/>
      <c r="GJ1565" s="43"/>
      <c r="GK1565" s="43"/>
      <c r="GL1565" s="43"/>
      <c r="GM1565" s="43"/>
      <c r="GN1565" s="43"/>
      <c r="GO1565" s="43"/>
      <c r="GP1565" s="43"/>
      <c r="GQ1565" s="43"/>
      <c r="GR1565" s="43"/>
      <c r="GS1565" s="43"/>
      <c r="GT1565" s="43"/>
      <c r="GU1565" s="43"/>
      <c r="GV1565" s="43"/>
      <c r="GW1565" s="43"/>
      <c r="GX1565" s="43"/>
      <c r="GY1565" s="43"/>
      <c r="GZ1565" s="43"/>
      <c r="HA1565" s="43"/>
      <c r="HB1565" s="43"/>
      <c r="HC1565" s="43"/>
      <c r="HD1565" s="43"/>
      <c r="HE1565" s="43"/>
      <c r="HF1565" s="43"/>
      <c r="HG1565" s="43"/>
      <c r="HH1565" s="43"/>
      <c r="HI1565" s="43"/>
      <c r="HJ1565" s="43"/>
      <c r="HK1565" s="43"/>
      <c r="HL1565" s="43"/>
      <c r="HM1565" s="43"/>
      <c r="HN1565" s="43"/>
      <c r="HO1565" s="43"/>
      <c r="HP1565" s="43"/>
      <c r="HQ1565" s="43"/>
      <c r="HR1565" s="43"/>
      <c r="HS1565" s="43"/>
      <c r="HT1565" s="43"/>
      <c r="HU1565" s="43"/>
      <c r="HV1565" s="43"/>
      <c r="HW1565" s="43"/>
      <c r="HX1565" s="43"/>
      <c r="HY1565" s="43"/>
      <c r="HZ1565" s="43"/>
      <c r="IA1565" s="43"/>
      <c r="IB1565" s="43"/>
      <c r="IC1565" s="43"/>
      <c r="ID1565" s="43"/>
      <c r="IE1565" s="43"/>
      <c r="IF1565" s="43"/>
      <c r="IG1565" s="43"/>
      <c r="IH1565" s="43"/>
      <c r="II1565" s="43"/>
      <c r="IJ1565" s="43"/>
      <c r="IK1565" s="43"/>
      <c r="IL1565" s="43"/>
      <c r="IM1565" s="43"/>
      <c r="IN1565" s="43"/>
      <c r="IO1565" s="43"/>
      <c r="IP1565" s="43"/>
      <c r="IQ1565" s="43"/>
      <c r="IR1565" s="43"/>
      <c r="IS1565" s="43"/>
    </row>
    <row r="1566" spans="1:253" s="5" customFormat="1" outlineLevel="1" x14ac:dyDescent="0.15">
      <c r="A1566" s="47"/>
      <c r="B1566" s="60"/>
      <c r="C1566" s="47"/>
      <c r="D1566" s="47"/>
      <c r="E1566" s="60"/>
      <c r="F1566" s="47" t="s">
        <v>32</v>
      </c>
      <c r="G1566" s="101" t="s">
        <v>33</v>
      </c>
      <c r="H1566" s="47" t="s">
        <v>32</v>
      </c>
      <c r="I1566" s="47" t="str">
        <f>INDEX(数据元说明!A:F,MATCH(H1566,数据元说明!C:C,0),2)</f>
        <v>001011</v>
      </c>
      <c r="J1566" s="47" t="str">
        <f>INDEX(数据元说明!A:F,MATCH(H1566,数据元说明!C:C,0),5)</f>
        <v>人行支付行号</v>
      </c>
      <c r="K1566" s="47" t="str">
        <f>INDEX(数据元说明!A:F,MATCH(H1566,数据元说明!C:C,0),6)</f>
        <v>C..30</v>
      </c>
      <c r="L1566" s="66" t="s">
        <v>82</v>
      </c>
    </row>
    <row r="1567" spans="1:253" s="5" customFormat="1" outlineLevel="1" x14ac:dyDescent="0.15">
      <c r="A1567" s="47"/>
      <c r="B1567" s="60"/>
      <c r="C1567" s="47"/>
      <c r="D1567" s="47"/>
      <c r="E1567" s="60"/>
      <c r="F1567" s="47" t="s">
        <v>37</v>
      </c>
      <c r="G1567" s="101" t="s">
        <v>38</v>
      </c>
      <c r="H1567" s="47" t="s">
        <v>37</v>
      </c>
      <c r="I1567" s="47" t="str">
        <f>INDEX(数据元说明!A:F,MATCH(H1567,数据元说明!C:C,0),2)</f>
        <v>001012</v>
      </c>
      <c r="J1567" s="47" t="str">
        <f>INDEX(数据元说明!A:F,MATCH(H1567,数据元说明!C:C,0),5)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K1567" s="47" t="str">
        <f>INDEX(数据元说明!A:F,MATCH(H1567,数据元说明!C:C,0),6)</f>
        <v>C..30</v>
      </c>
      <c r="L1567" s="66" t="s">
        <v>84</v>
      </c>
    </row>
    <row r="1568" spans="1:253" s="5" customFormat="1" outlineLevel="1" x14ac:dyDescent="0.15">
      <c r="A1568" s="47"/>
      <c r="B1568" s="60"/>
      <c r="C1568" s="47"/>
      <c r="D1568" s="47"/>
      <c r="E1568" s="60"/>
      <c r="F1568" s="47" t="s">
        <v>34</v>
      </c>
      <c r="G1568" s="101" t="s">
        <v>35</v>
      </c>
      <c r="H1568" s="47" t="s">
        <v>34</v>
      </c>
      <c r="I1568" s="47" t="str">
        <f>INDEX(数据元说明!A:F,MATCH(H1568,数据元说明!C:C,0),2)</f>
        <v>001013</v>
      </c>
      <c r="J1568" s="47" t="str">
        <f>INDEX(数据元说明!A:F,MATCH(H1568,数据元说明!C:C,0),5)</f>
        <v>银行内部机构号。应具有标识机构的唯一性。</v>
      </c>
      <c r="K1568" s="47" t="str">
        <f>INDEX(数据元说明!A:F,MATCH(H1568,数据元说明!C:C,0),6)</f>
        <v>C..30</v>
      </c>
      <c r="L1568" s="66" t="s">
        <v>239</v>
      </c>
    </row>
    <row r="1569" spans="1:253" s="5" customFormat="1" outlineLevel="1" x14ac:dyDescent="0.15">
      <c r="A1569" s="47"/>
      <c r="B1569" s="60"/>
      <c r="C1569" s="47"/>
      <c r="D1569" s="47"/>
      <c r="E1569" s="60"/>
      <c r="F1569" s="47" t="s">
        <v>240</v>
      </c>
      <c r="G1569" s="101" t="s">
        <v>241</v>
      </c>
      <c r="H1569" s="47" t="s">
        <v>240</v>
      </c>
      <c r="I1569" s="47" t="str">
        <f>INDEX(数据元说明!A:F,MATCH(H1569,数据元说明!C:C,0),2)</f>
        <v>003006</v>
      </c>
      <c r="J1569" s="47" t="str">
        <f>INDEX(数据元说明!A:F,MATCH(H1569,数据元说明!C:C,0),5)</f>
        <v>机构实际使用的明细科目编号。</v>
      </c>
      <c r="K1569" s="47" t="str">
        <f>INDEX(数据元说明!A:F,MATCH(H1569,数据元说明!C:C,0),6)</f>
        <v>C..60</v>
      </c>
      <c r="L1569" s="66" t="s">
        <v>242</v>
      </c>
    </row>
    <row r="1570" spans="1:253" s="5" customFormat="1" outlineLevel="1" x14ac:dyDescent="0.15">
      <c r="A1570" s="47"/>
      <c r="B1570" s="60"/>
      <c r="C1570" s="47"/>
      <c r="D1570" s="47"/>
      <c r="E1570" s="60"/>
      <c r="F1570" s="47" t="s">
        <v>39</v>
      </c>
      <c r="G1570" s="101" t="s">
        <v>40</v>
      </c>
      <c r="H1570" s="47" t="s">
        <v>41</v>
      </c>
      <c r="I1570" s="47" t="str">
        <f>INDEX(数据元说明!A:F,MATCH(H1570,数据元说明!C:C,0),2)</f>
        <v>001001</v>
      </c>
      <c r="J1570" s="47" t="str">
        <f>INDEX(数据元说明!A:F,MATCH(H1570,数据元说明!C:C,0),5)</f>
        <v>名称应与公章所使用的名称完全一致。银行机构以银监会金融机构许可证登记名称为准。无独立金融机构许可证的机构，可在本名称中体现出机构特征。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
      <c r="K1570" s="47" t="str">
        <f>INDEX(数据元说明!A:F,MATCH(H1570,数据元说明!C:C,0),6)</f>
        <v>C..200</v>
      </c>
      <c r="L1570" s="66" t="s">
        <v>85</v>
      </c>
    </row>
    <row r="1571" spans="1:253" s="5" customFormat="1" outlineLevel="1" x14ac:dyDescent="0.15">
      <c r="A1571" s="47"/>
      <c r="B1571" s="60"/>
      <c r="C1571" s="47"/>
      <c r="D1571" s="47"/>
      <c r="E1571" s="60"/>
      <c r="F1571" s="47" t="s">
        <v>243</v>
      </c>
      <c r="G1571" s="101" t="s">
        <v>244</v>
      </c>
      <c r="H1571" s="47" t="s">
        <v>243</v>
      </c>
      <c r="I1571" s="47" t="str">
        <f>INDEX(数据元说明!A:F,MATCH(H1571,数据元说明!C:C,0),2)</f>
        <v>003007</v>
      </c>
      <c r="J1571" s="47" t="str">
        <f>INDEX(数据元说明!A:F,MATCH(H1571,数据元说明!C:C,0),5)</f>
        <v>机构实际使用的明细科目名称。</v>
      </c>
      <c r="K1571" s="47" t="str">
        <f>INDEX(数据元说明!A:F,MATCH(H1571,数据元说明!C:C,0),6)</f>
        <v>C..300</v>
      </c>
      <c r="L1571" s="66" t="s">
        <v>245</v>
      </c>
    </row>
    <row r="1572" spans="1:253" s="5" customFormat="1" outlineLevel="1" x14ac:dyDescent="0.15">
      <c r="A1572" s="47"/>
      <c r="B1572" s="60"/>
      <c r="C1572" s="47"/>
      <c r="D1572" s="47"/>
      <c r="E1572" s="60"/>
      <c r="F1572" s="47" t="s">
        <v>1931</v>
      </c>
      <c r="G1572" s="101" t="s">
        <v>1932</v>
      </c>
      <c r="H1572" s="47" t="s">
        <v>235</v>
      </c>
      <c r="I1572" s="47" t="str">
        <f>INDEX(数据元说明!A:F,MATCH(H1572,数据元说明!C:C,0),2)</f>
        <v>003001</v>
      </c>
      <c r="J1572" s="47" t="str">
        <f>INDEX(数据元说明!A:F,MATCH(H1572,数据元说明!C:C,0),5)</f>
        <v>系统内最细一级的账号，无唯一性约束，不需要和序号、子序号等做拼接。</v>
      </c>
      <c r="K1572" s="47" t="str">
        <f>INDEX(数据元说明!A:F,MATCH(H1572,数据元说明!C:C,0),6)</f>
        <v>C..60</v>
      </c>
      <c r="L1572" s="66"/>
    </row>
    <row r="1573" spans="1:253" s="5" customFormat="1" ht="31.5" outlineLevel="1" x14ac:dyDescent="0.15">
      <c r="A1573" s="47"/>
      <c r="B1573" s="60"/>
      <c r="C1573" s="47"/>
      <c r="D1573" s="47"/>
      <c r="E1573" s="60"/>
      <c r="F1573" s="47" t="s">
        <v>236</v>
      </c>
      <c r="G1573" s="101" t="s">
        <v>237</v>
      </c>
      <c r="H1573" s="47" t="s">
        <v>236</v>
      </c>
      <c r="I1573" s="47" t="str">
        <f>INDEX(数据元说明!A:F,MATCH(H1573,数据元说明!C:C,0),2)</f>
        <v>002001</v>
      </c>
      <c r="J1573" s="47" t="str">
        <f>INDEX(数据元说明!A:F,MATCH(H1573,数据元说明!C:C,0),5)</f>
        <v>银行自定义的唯一识别客户的标识。供应链融资的填写供应链融资编码。</v>
      </c>
      <c r="K1573" s="47" t="str">
        <f>INDEX(数据元说明!A:F,MATCH(H1573,数据元说明!C:C,0),6)</f>
        <v>C..60</v>
      </c>
      <c r="L1573" s="66" t="s">
        <v>549</v>
      </c>
    </row>
    <row r="1574" spans="1:253" s="5" customFormat="1" ht="31.5" outlineLevel="1" x14ac:dyDescent="0.15">
      <c r="A1574" s="47"/>
      <c r="B1574" s="60"/>
      <c r="C1574" s="47"/>
      <c r="D1574" s="47"/>
      <c r="E1574" s="60"/>
      <c r="F1574" s="47" t="s">
        <v>504</v>
      </c>
      <c r="G1574" s="101" t="s">
        <v>505</v>
      </c>
      <c r="H1574" s="47" t="s">
        <v>64</v>
      </c>
      <c r="I1574" s="47" t="str">
        <f>INDEX(数据元说明!A:F,MATCH(H1574,数据元说明!C:C,0),2)</f>
        <v>001019</v>
      </c>
      <c r="J1574" s="47" t="str">
        <f>INDEX(数据元说明!A:F,MATCH(H1574,数据元说明!C:C,0),5)</f>
        <v>姓名。</v>
      </c>
      <c r="K1574" s="47" t="str">
        <f>INDEX(数据元说明!A:F,MATCH(H1574,数据元说明!C:C,0),6)</f>
        <v>C..100</v>
      </c>
      <c r="L1574" s="66" t="s">
        <v>331</v>
      </c>
    </row>
    <row r="1575" spans="1:253" s="5" customFormat="1" outlineLevel="1" x14ac:dyDescent="0.15">
      <c r="A1575" s="47"/>
      <c r="B1575" s="60"/>
      <c r="C1575" s="47"/>
      <c r="D1575" s="47"/>
      <c r="E1575" s="60"/>
      <c r="F1575" s="47" t="s">
        <v>1934</v>
      </c>
      <c r="G1575" s="101" t="s">
        <v>1935</v>
      </c>
      <c r="H1575" s="47" t="s">
        <v>235</v>
      </c>
      <c r="I1575" s="47" t="str">
        <f>INDEX(数据元说明!A:F,MATCH(H1575,数据元说明!C:C,0),2)</f>
        <v>003001</v>
      </c>
      <c r="J1575" s="47" t="str">
        <f>INDEX(数据元说明!A:F,MATCH(H1575,数据元说明!C:C,0),5)</f>
        <v>系统内最细一级的账号，无唯一性约束，不需要和序号、子序号等做拼接。</v>
      </c>
      <c r="K1575" s="47" t="str">
        <f>INDEX(数据元说明!A:F,MATCH(H1575,数据元说明!C:C,0),6)</f>
        <v>C..60</v>
      </c>
      <c r="L1575" s="66"/>
    </row>
    <row r="1576" spans="1:253" s="5" customFormat="1" outlineLevel="1" x14ac:dyDescent="0.15">
      <c r="A1576" s="47"/>
      <c r="B1576" s="60"/>
      <c r="C1576" s="47"/>
      <c r="D1576" s="47"/>
      <c r="E1576" s="60"/>
      <c r="F1576" s="47" t="s">
        <v>1904</v>
      </c>
      <c r="G1576" s="101" t="s">
        <v>1905</v>
      </c>
      <c r="H1576" s="47" t="s">
        <v>735</v>
      </c>
      <c r="I1576" s="47" t="str">
        <f>INDEX(数据元说明!A:F,MATCH(H1576,数据元说明!C:C,0),2)</f>
        <v>005001</v>
      </c>
      <c r="J1576" s="47" t="str">
        <f>INDEX(数据元说明!A:F,MATCH(H1576,数据元说明!C:C,0),5)</f>
        <v>银行内部产品中文名称，银行自定义。</v>
      </c>
      <c r="K1576" s="47" t="str">
        <f>INDEX(数据元说明!A:F,MATCH(H1576,数据元说明!C:C,0),6)</f>
        <v>C..200</v>
      </c>
      <c r="L1576" s="66" t="s">
        <v>1936</v>
      </c>
    </row>
    <row r="1577" spans="1:253" s="5" customFormat="1" outlineLevel="1" x14ac:dyDescent="0.15">
      <c r="A1577" s="47"/>
      <c r="B1577" s="60"/>
      <c r="C1577" s="47"/>
      <c r="D1577" s="47"/>
      <c r="E1577" s="60"/>
      <c r="F1577" s="47" t="s">
        <v>1778</v>
      </c>
      <c r="G1577" s="101" t="s">
        <v>1779</v>
      </c>
      <c r="H1577" s="47" t="s">
        <v>1778</v>
      </c>
      <c r="I1577" s="47" t="str">
        <f>INDEX(数据元说明!A:F,MATCH(H1577,数据元说明!C:C,0),2)</f>
        <v>010020</v>
      </c>
      <c r="J1577" s="47" t="str">
        <f>INDEX(数据元说明!A:F,MATCH(H1577,数据元说明!C:C,0),5)</f>
        <v>发行机构在申报登记时赋予理财产品的代码，该代码在发行机构内部具有唯一性。</v>
      </c>
      <c r="K1577" s="47" t="str">
        <f>INDEX(数据元说明!A:F,MATCH(H1577,数据元说明!C:C,0),6)</f>
        <v>C..30</v>
      </c>
      <c r="L1577" s="66"/>
    </row>
    <row r="1578" spans="1:253" s="5" customFormat="1" outlineLevel="1" x14ac:dyDescent="0.15">
      <c r="A1578" s="47"/>
      <c r="B1578" s="60"/>
      <c r="C1578" s="47"/>
      <c r="D1578" s="47"/>
      <c r="E1578" s="60"/>
      <c r="F1578" s="47" t="s">
        <v>1969</v>
      </c>
      <c r="G1578" s="101" t="s">
        <v>1970</v>
      </c>
      <c r="H1578" s="47" t="s">
        <v>1969</v>
      </c>
      <c r="I1578" s="47" t="str">
        <f>INDEX(数据元说明!A:F,MATCH(H1578,数据元说明!C:C,0),2)</f>
        <v>010026</v>
      </c>
      <c r="J1578" s="47" t="str">
        <f>INDEX(数据元说明!A:F,MATCH(H1578,数据元说明!C:C,0),5)</f>
        <v>申购，赎回。</v>
      </c>
      <c r="K1578" s="47" t="str">
        <f>INDEX(数据元说明!A:F,MATCH(H1578,数据元说明!C:C,0),6)</f>
        <v>C6</v>
      </c>
      <c r="L1578" s="66"/>
    </row>
    <row r="1579" spans="1:253" s="40" customFormat="1" outlineLevel="1" x14ac:dyDescent="0.15">
      <c r="A1579" s="56"/>
      <c r="B1579" s="57"/>
      <c r="C1579" s="56"/>
      <c r="D1579" s="56"/>
      <c r="E1579" s="57"/>
      <c r="F1579" s="56" t="s">
        <v>207</v>
      </c>
      <c r="G1579" s="106" t="s">
        <v>206</v>
      </c>
      <c r="H1579" s="56" t="s">
        <v>207</v>
      </c>
      <c r="I1579" s="56" t="str">
        <f>INDEX(数据元说明!A:F,MATCH(H1579,数据元说明!C:C,0),2)</f>
        <v>003016</v>
      </c>
      <c r="J1579" s="56" t="str">
        <f>INDEX(数据元说明!A:F,MATCH(H1579,数据元说明!C:C,0),5)</f>
        <v>遵循《GB/T 12406-2008 表示货币和资金的代码》的字母代码，如CNY。</v>
      </c>
      <c r="K1579" s="56" t="str">
        <f>INDEX(数据元说明!A:F,MATCH(H1579,数据元说明!C:C,0),6)</f>
        <v>C3</v>
      </c>
      <c r="L1579" s="65" t="s">
        <v>1971</v>
      </c>
    </row>
    <row r="1580" spans="1:253" s="5" customFormat="1" outlineLevel="1" x14ac:dyDescent="0.15">
      <c r="A1580" s="47"/>
      <c r="B1580" s="47"/>
      <c r="C1580" s="47"/>
      <c r="D1580" s="47"/>
      <c r="E1580" s="47"/>
      <c r="F1580" s="47" t="s">
        <v>1554</v>
      </c>
      <c r="G1580" s="47" t="s">
        <v>296</v>
      </c>
      <c r="H1580" s="47" t="s">
        <v>53</v>
      </c>
      <c r="I1580" s="47" t="str">
        <f>INDEX(数据元说明!A:F,MATCH(H1580,数据元说明!C:C,0),2)</f>
        <v>001005</v>
      </c>
      <c r="J1580" s="47" t="str">
        <f>INDEX(数据元说明!A:F,MATCH(H1580,数据元说明!C:C,0),5)</f>
        <v>YYYYMMDD，默认值99991231。</v>
      </c>
      <c r="K1580" s="47" t="str">
        <f>INDEX(数据元说明!A:F,MATCH(H1580,数据元说明!C:C,0),6)</f>
        <v>C8</v>
      </c>
      <c r="L1580" s="66" t="s">
        <v>1972</v>
      </c>
      <c r="M1580" s="43"/>
      <c r="N1580" s="43"/>
      <c r="O1580" s="43"/>
      <c r="P1580" s="43"/>
      <c r="Q1580" s="43"/>
      <c r="R1580" s="43"/>
      <c r="S1580" s="43"/>
      <c r="T1580" s="43"/>
      <c r="U1580" s="43"/>
      <c r="V1580" s="43"/>
      <c r="W1580" s="43"/>
      <c r="X1580" s="43"/>
      <c r="Y1580" s="43"/>
      <c r="Z1580" s="43"/>
      <c r="AA1580" s="43"/>
      <c r="AB1580" s="43"/>
      <c r="AC1580" s="43"/>
      <c r="AD1580" s="43"/>
      <c r="AE1580" s="43"/>
      <c r="AF1580" s="43"/>
      <c r="AG1580" s="43"/>
      <c r="AH1580" s="43"/>
      <c r="AI1580" s="43"/>
      <c r="AJ1580" s="43"/>
      <c r="AK1580" s="43"/>
      <c r="AL1580" s="43"/>
      <c r="AM1580" s="43"/>
      <c r="AN1580" s="43"/>
      <c r="AO1580" s="43"/>
      <c r="AP1580" s="43"/>
      <c r="AQ1580" s="43"/>
      <c r="AR1580" s="43"/>
      <c r="AS1580" s="43"/>
      <c r="AT1580" s="43"/>
      <c r="AU1580" s="43"/>
      <c r="AV1580" s="43"/>
      <c r="AW1580" s="43"/>
      <c r="AX1580" s="43"/>
      <c r="AY1580" s="43"/>
      <c r="AZ1580" s="43"/>
      <c r="BA1580" s="43"/>
      <c r="BB1580" s="43"/>
      <c r="BC1580" s="43"/>
      <c r="BD1580" s="43"/>
      <c r="BE1580" s="43"/>
      <c r="BF1580" s="43"/>
      <c r="BG1580" s="43"/>
      <c r="BH1580" s="43"/>
      <c r="BI1580" s="43"/>
      <c r="BJ1580" s="43"/>
      <c r="BK1580" s="43"/>
      <c r="BL1580" s="43"/>
      <c r="BM1580" s="43"/>
      <c r="BN1580" s="43"/>
      <c r="BO1580" s="43"/>
      <c r="BP1580" s="43"/>
      <c r="BQ1580" s="43"/>
      <c r="BR1580" s="43"/>
      <c r="BS1580" s="43"/>
      <c r="BT1580" s="43"/>
      <c r="BU1580" s="43"/>
      <c r="BV1580" s="43"/>
      <c r="BW1580" s="43"/>
      <c r="BX1580" s="43"/>
      <c r="BY1580" s="43"/>
      <c r="BZ1580" s="43"/>
      <c r="CA1580" s="43"/>
      <c r="CB1580" s="43"/>
      <c r="CC1580" s="43"/>
      <c r="CD1580" s="43"/>
      <c r="CE1580" s="43"/>
      <c r="CF1580" s="43"/>
      <c r="CG1580" s="43"/>
      <c r="CH1580" s="43"/>
      <c r="CI1580" s="43"/>
      <c r="CJ1580" s="43"/>
      <c r="CK1580" s="43"/>
      <c r="CL1580" s="43"/>
      <c r="CM1580" s="43"/>
      <c r="CN1580" s="43"/>
      <c r="CO1580" s="43"/>
      <c r="CP1580" s="43"/>
      <c r="CQ1580" s="43"/>
      <c r="CR1580" s="43"/>
      <c r="CS1580" s="43"/>
      <c r="CT1580" s="43"/>
      <c r="CU1580" s="43"/>
      <c r="CV1580" s="43"/>
      <c r="CW1580" s="43"/>
      <c r="CX1580" s="43"/>
      <c r="CY1580" s="43"/>
      <c r="CZ1580" s="43"/>
      <c r="DA1580" s="43"/>
      <c r="DB1580" s="43"/>
      <c r="DC1580" s="43"/>
      <c r="DD1580" s="43"/>
      <c r="DE1580" s="43"/>
      <c r="DF1580" s="43"/>
      <c r="DG1580" s="43"/>
      <c r="DH1580" s="43"/>
      <c r="DI1580" s="43"/>
      <c r="DJ1580" s="43"/>
      <c r="DK1580" s="43"/>
      <c r="DL1580" s="43"/>
      <c r="DM1580" s="43"/>
      <c r="DN1580" s="43"/>
      <c r="DO1580" s="43"/>
      <c r="DP1580" s="43"/>
      <c r="DQ1580" s="43"/>
      <c r="DR1580" s="43"/>
      <c r="DS1580" s="43"/>
      <c r="DT1580" s="43"/>
      <c r="DU1580" s="43"/>
      <c r="DV1580" s="43"/>
      <c r="DW1580" s="43"/>
      <c r="DX1580" s="43"/>
      <c r="DY1580" s="43"/>
      <c r="DZ1580" s="43"/>
      <c r="EA1580" s="43"/>
      <c r="EB1580" s="43"/>
      <c r="EC1580" s="43"/>
      <c r="ED1580" s="43"/>
      <c r="EE1580" s="43"/>
      <c r="EF1580" s="43"/>
      <c r="EG1580" s="43"/>
      <c r="EH1580" s="43"/>
      <c r="EI1580" s="43"/>
      <c r="EJ1580" s="43"/>
      <c r="EK1580" s="43"/>
      <c r="EL1580" s="43"/>
      <c r="EM1580" s="43"/>
      <c r="EN1580" s="43"/>
      <c r="EO1580" s="43"/>
      <c r="EP1580" s="43"/>
      <c r="EQ1580" s="43"/>
      <c r="ER1580" s="43"/>
      <c r="ES1580" s="43"/>
      <c r="ET1580" s="43"/>
      <c r="EU1580" s="43"/>
      <c r="EV1580" s="43"/>
      <c r="EW1580" s="43"/>
      <c r="EX1580" s="43"/>
      <c r="EY1580" s="43"/>
      <c r="EZ1580" s="43"/>
      <c r="FA1580" s="43"/>
      <c r="FB1580" s="43"/>
      <c r="FC1580" s="43"/>
      <c r="FD1580" s="43"/>
      <c r="FE1580" s="43"/>
      <c r="FF1580" s="43"/>
      <c r="FG1580" s="43"/>
      <c r="FH1580" s="43"/>
      <c r="FI1580" s="43"/>
      <c r="FJ1580" s="43"/>
      <c r="FK1580" s="43"/>
      <c r="FL1580" s="43"/>
      <c r="FM1580" s="43"/>
      <c r="FN1580" s="43"/>
      <c r="FO1580" s="43"/>
      <c r="FP1580" s="43"/>
      <c r="FQ1580" s="43"/>
      <c r="FR1580" s="43"/>
      <c r="FS1580" s="43"/>
      <c r="FT1580" s="43"/>
      <c r="FU1580" s="43"/>
      <c r="FV1580" s="43"/>
      <c r="FW1580" s="43"/>
      <c r="FX1580" s="43"/>
      <c r="FY1580" s="43"/>
      <c r="FZ1580" s="43"/>
      <c r="GA1580" s="43"/>
      <c r="GB1580" s="43"/>
      <c r="GC1580" s="43"/>
      <c r="GD1580" s="43"/>
      <c r="GE1580" s="43"/>
      <c r="GF1580" s="43"/>
      <c r="GG1580" s="43"/>
      <c r="GH1580" s="43"/>
      <c r="GI1580" s="43"/>
      <c r="GJ1580" s="43"/>
      <c r="GK1580" s="43"/>
      <c r="GL1580" s="43"/>
      <c r="GM1580" s="43"/>
      <c r="GN1580" s="43"/>
      <c r="GO1580" s="43"/>
      <c r="GP1580" s="43"/>
      <c r="GQ1580" s="43"/>
      <c r="GR1580" s="43"/>
      <c r="GS1580" s="43"/>
      <c r="GT1580" s="43"/>
      <c r="GU1580" s="43"/>
      <c r="GV1580" s="43"/>
      <c r="GW1580" s="43"/>
      <c r="GX1580" s="43"/>
      <c r="GY1580" s="43"/>
      <c r="GZ1580" s="43"/>
      <c r="HA1580" s="43"/>
      <c r="HB1580" s="43"/>
      <c r="HC1580" s="43"/>
      <c r="HD1580" s="43"/>
      <c r="HE1580" s="43"/>
      <c r="HF1580" s="43"/>
      <c r="HG1580" s="43"/>
      <c r="HH1580" s="43"/>
      <c r="HI1580" s="43"/>
      <c r="HJ1580" s="43"/>
      <c r="HK1580" s="43"/>
      <c r="HL1580" s="43"/>
      <c r="HM1580" s="43"/>
      <c r="HN1580" s="43"/>
      <c r="HO1580" s="43"/>
      <c r="HP1580" s="43"/>
      <c r="HQ1580" s="43"/>
      <c r="HR1580" s="43"/>
      <c r="HS1580" s="43"/>
      <c r="HT1580" s="43"/>
      <c r="HU1580" s="43"/>
      <c r="HV1580" s="43"/>
      <c r="HW1580" s="43"/>
      <c r="HX1580" s="43"/>
      <c r="HY1580" s="43"/>
      <c r="HZ1580" s="43"/>
      <c r="IA1580" s="43"/>
      <c r="IB1580" s="43"/>
      <c r="IC1580" s="43"/>
      <c r="ID1580" s="43"/>
      <c r="IE1580" s="43"/>
      <c r="IF1580" s="43"/>
      <c r="IG1580" s="43"/>
      <c r="IH1580" s="43"/>
      <c r="II1580" s="43"/>
      <c r="IJ1580" s="43"/>
      <c r="IK1580" s="43"/>
      <c r="IL1580" s="43"/>
      <c r="IM1580" s="43"/>
      <c r="IN1580" s="43"/>
      <c r="IO1580" s="43"/>
      <c r="IP1580" s="43"/>
      <c r="IQ1580" s="43"/>
      <c r="IR1580" s="43"/>
      <c r="IS1580" s="43"/>
    </row>
    <row r="1581" spans="1:253" outlineLevel="1" x14ac:dyDescent="0.15">
      <c r="A1581" s="47"/>
      <c r="B1581" s="60"/>
      <c r="C1581" s="47"/>
      <c r="D1581" s="47"/>
      <c r="E1581" s="60"/>
      <c r="F1581" s="47" t="s">
        <v>303</v>
      </c>
      <c r="G1581" s="101" t="s">
        <v>304</v>
      </c>
      <c r="H1581" s="112" t="s">
        <v>195</v>
      </c>
      <c r="I1581" s="47" t="str">
        <f>INDEX(数据元说明!A:F,MATCH(H1581,数据元说明!C:C,0),2)</f>
        <v>003011</v>
      </c>
      <c r="J1581" s="47" t="str">
        <f>INDEX(数据元说明!A:F,MATCH(H1581,数据元说明!C:C,0),5)</f>
        <v>元。</v>
      </c>
      <c r="K1581" s="47" t="str">
        <f>INDEX(数据元说明!A:F,MATCH(H1581,数据元说明!C:C,0),6)</f>
        <v>D20.2</v>
      </c>
      <c r="L1581" s="94"/>
    </row>
    <row r="1582" spans="1:253" outlineLevel="1" x14ac:dyDescent="0.15">
      <c r="A1582" s="47"/>
      <c r="B1582" s="60"/>
      <c r="C1582" s="47"/>
      <c r="D1582" s="47"/>
      <c r="E1582" s="60"/>
      <c r="F1582" s="47" t="s">
        <v>1973</v>
      </c>
      <c r="G1582" s="101" t="s">
        <v>1974</v>
      </c>
      <c r="H1582" s="47" t="s">
        <v>1939</v>
      </c>
      <c r="I1582" s="47" t="str">
        <f>INDEX(数据元说明!A:F,MATCH(H1582,数据元说明!C:C,0),2)</f>
        <v>001036</v>
      </c>
      <c r="J1582" s="47" t="str">
        <f>INDEX(数据元说明!A:F,MATCH(H1582,数据元说明!C:C,0),5)</f>
        <v>数量。</v>
      </c>
      <c r="K1582" s="47" t="str">
        <f>INDEX(数据元说明!A:F,MATCH(H1582,数据元说明!C:C,0),6)</f>
        <v>D20</v>
      </c>
      <c r="L1582" s="66"/>
    </row>
    <row r="1583" spans="1:253" outlineLevel="1" x14ac:dyDescent="0.15">
      <c r="A1583" s="47"/>
      <c r="B1583" s="60"/>
      <c r="C1583" s="47"/>
      <c r="D1583" s="47"/>
      <c r="E1583" s="60"/>
      <c r="F1583" s="47" t="s">
        <v>1975</v>
      </c>
      <c r="G1583" s="101" t="s">
        <v>1976</v>
      </c>
      <c r="H1583" s="47" t="s">
        <v>195</v>
      </c>
      <c r="I1583" s="47" t="str">
        <f>INDEX(数据元说明!A:F,MATCH(H1583,数据元说明!C:C,0),2)</f>
        <v>003011</v>
      </c>
      <c r="J1583" s="47" t="str">
        <f>INDEX(数据元说明!A:F,MATCH(H1583,数据元说明!C:C,0),5)</f>
        <v>元。</v>
      </c>
      <c r="K1583" s="47" t="str">
        <f>INDEX(数据元说明!A:F,MATCH(H1583,数据元说明!C:C,0),6)</f>
        <v>D20.2</v>
      </c>
      <c r="L1583" s="66"/>
    </row>
    <row r="1584" spans="1:253" outlineLevel="1" x14ac:dyDescent="0.15">
      <c r="A1584" s="10"/>
      <c r="B1584" s="69"/>
      <c r="C1584" s="10"/>
      <c r="D1584" s="10"/>
      <c r="E1584" s="69"/>
      <c r="F1584" s="61" t="s">
        <v>325</v>
      </c>
      <c r="G1584" s="47" t="s">
        <v>326</v>
      </c>
      <c r="H1584" s="62" t="s">
        <v>325</v>
      </c>
      <c r="I1584" s="47" t="str">
        <f>INDEX(数据元说明!A:F,MATCH(H1584,数据元说明!C:C,0),2)</f>
        <v>004006</v>
      </c>
      <c r="J1584" s="47" t="str">
        <f>INDEX(数据元说明!A:F,MATCH(H1584,数据元说明!C:C,0),5)</f>
        <v>柜面，ATM，VTM，POS，网银，手机银行，其他。</v>
      </c>
      <c r="K1584" s="47" t="str">
        <f>INDEX(数据元说明!A:F,MATCH(H1584,数据元说明!C:C,0),6)</f>
        <v>C..60</v>
      </c>
      <c r="L1584" s="4"/>
    </row>
    <row r="1585" spans="1:12" outlineLevel="1" x14ac:dyDescent="0.15">
      <c r="A1585" s="47"/>
      <c r="B1585" s="60"/>
      <c r="C1585" s="47"/>
      <c r="D1585" s="47"/>
      <c r="E1585" s="60"/>
      <c r="F1585" s="47" t="s">
        <v>760</v>
      </c>
      <c r="G1585" s="101" t="s">
        <v>1013</v>
      </c>
      <c r="H1585" s="47" t="s">
        <v>80</v>
      </c>
      <c r="I1585" s="47" t="str">
        <f>INDEX(数据元说明!A:F,MATCH(H1585,数据元说明!C:C,0),2)</f>
        <v>001018</v>
      </c>
      <c r="J1585" s="47" t="str">
        <f>INDEX(数据元说明!A:F,MATCH(H1585,数据元说明!C:C,0),5)</f>
        <v>工号。</v>
      </c>
      <c r="K1585" s="47" t="str">
        <f>INDEX(数据元说明!A:F,MATCH(H1585,数据元说明!C:C,0),6)</f>
        <v>C..30</v>
      </c>
      <c r="L1585" s="66" t="s">
        <v>1977</v>
      </c>
    </row>
    <row r="1586" spans="1:12" ht="31.5" outlineLevel="1" x14ac:dyDescent="0.15">
      <c r="A1586" s="47"/>
      <c r="B1586" s="60"/>
      <c r="C1586" s="47"/>
      <c r="D1586" s="47"/>
      <c r="E1586" s="60"/>
      <c r="F1586" s="47" t="s">
        <v>1978</v>
      </c>
      <c r="G1586" s="101" t="s">
        <v>1979</v>
      </c>
      <c r="H1586" s="47" t="s">
        <v>64</v>
      </c>
      <c r="I1586" s="47" t="str">
        <f>INDEX(数据元说明!A:F,MATCH(H1586,数据元说明!C:C,0),2)</f>
        <v>001019</v>
      </c>
      <c r="J1586" s="47" t="str">
        <f>INDEX(数据元说明!A:F,MATCH(H1586,数据元说明!C:C,0),5)</f>
        <v>姓名。</v>
      </c>
      <c r="K1586" s="47" t="str">
        <f>INDEX(数据元说明!A:F,MATCH(H1586,数据元说明!C:C,0),6)</f>
        <v>C..100</v>
      </c>
      <c r="L1586" s="66" t="s">
        <v>1980</v>
      </c>
    </row>
    <row r="1587" spans="1:12" outlineLevel="1" x14ac:dyDescent="0.15">
      <c r="A1587" s="47"/>
      <c r="B1587" s="60"/>
      <c r="C1587" s="47"/>
      <c r="D1587" s="47"/>
      <c r="E1587" s="60"/>
      <c r="F1587" s="47" t="s">
        <v>338</v>
      </c>
      <c r="G1587" s="101" t="s">
        <v>339</v>
      </c>
      <c r="H1587" s="47" t="s">
        <v>105</v>
      </c>
      <c r="I1587" s="47" t="str">
        <f>INDEX(数据元说明!A:F,MATCH(H1587,数据元说明!C:C,0),2)</f>
        <v>001024</v>
      </c>
      <c r="J1587" s="47" t="str">
        <f>INDEX(数据元说明!A:F,MATCH(H1587,数据元说明!C:C,0),5)</f>
        <v>柜员编号。银行自定义。</v>
      </c>
      <c r="K1587" s="47" t="str">
        <f>INDEX(数据元说明!A:F,MATCH(H1587,数据元说明!C:C,0),6)</f>
        <v>C..30</v>
      </c>
      <c r="L1587" s="66" t="s">
        <v>1981</v>
      </c>
    </row>
    <row r="1588" spans="1:12" ht="58.5" outlineLevel="1" x14ac:dyDescent="0.15">
      <c r="A1588" s="47"/>
      <c r="B1588" s="60"/>
      <c r="C1588" s="47"/>
      <c r="D1588" s="47"/>
      <c r="E1588" s="60"/>
      <c r="F1588" s="47" t="s">
        <v>73</v>
      </c>
      <c r="G1588" s="101" t="s">
        <v>74</v>
      </c>
      <c r="H1588" s="47" t="s">
        <v>53</v>
      </c>
      <c r="I1588" s="47" t="str">
        <f>INDEX(数据元说明!A:F,MATCH(H1588,数据元说明!C:C,0),2)</f>
        <v>001005</v>
      </c>
      <c r="J1588" s="47" t="str">
        <f>INDEX(数据元说明!A:F,MATCH(H1588,数据元说明!C:C,0),5)</f>
        <v>YYYYMMDD，默认值99991231。</v>
      </c>
      <c r="K1588" s="47" t="str">
        <f>INDEX(数据元说明!A:F,MATCH(H1588,数据元说明!C:C,0),6)</f>
        <v>C8</v>
      </c>
      <c r="L1588" s="66" t="s">
        <v>75</v>
      </c>
    </row>
    <row r="1589" spans="1:12" x14ac:dyDescent="0.15">
      <c r="D1589" s="1"/>
    </row>
  </sheetData>
  <sheetCalcPr fullCalcOnLoad="1"/>
  <autoFilter ref="A4:L1588"/>
  <mergeCells count="13">
    <mergeCell ref="A2:L3"/>
    <mergeCell ref="G4:G5"/>
    <mergeCell ref="H4:H5"/>
    <mergeCell ref="I4:I5"/>
    <mergeCell ref="J4:J5"/>
    <mergeCell ref="K4:K5"/>
    <mergeCell ref="L4:L5"/>
    <mergeCell ref="A4:A5"/>
    <mergeCell ref="B4:B5"/>
    <mergeCell ref="C4:C5"/>
    <mergeCell ref="D4:D5"/>
    <mergeCell ref="E4:E5"/>
    <mergeCell ref="F4:F5"/>
  </mergeCells>
  <phoneticPr fontId="32" type="noConversion"/>
  <pageMargins left="0.75" right="0.75" top="1" bottom="1" header="0.51041666666666663" footer="0.51041666666666663"/>
  <pageSetup paperSize="9"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2"/>
  <sheetViews>
    <sheetView showGridLines="0" zoomScale="90" zoomScaleSheetLayoutView="100" workbookViewId="0">
      <selection activeCell="C6" sqref="C6"/>
    </sheetView>
  </sheetViews>
  <sheetFormatPr defaultRowHeight="15.75" outlineLevelRow="1" x14ac:dyDescent="0.15"/>
  <cols>
    <col min="1" max="1" width="36.125" style="1" customWidth="1"/>
    <col min="2" max="2" width="11.625" style="1" bestFit="1" customWidth="1"/>
    <col min="3" max="3" width="23.375" style="1" customWidth="1"/>
    <col min="4" max="4" width="26.125" style="1" customWidth="1"/>
    <col min="5" max="5" width="45.25" style="6" customWidth="1"/>
    <col min="6" max="16384" width="9" style="1"/>
  </cols>
  <sheetData>
    <row r="1" spans="1:6" x14ac:dyDescent="0.15">
      <c r="D1" s="6"/>
    </row>
    <row r="2" spans="1:6" x14ac:dyDescent="0.15">
      <c r="A2" s="143" t="s">
        <v>1982</v>
      </c>
      <c r="B2" s="144"/>
      <c r="C2" s="144"/>
      <c r="D2" s="145"/>
      <c r="E2" s="144"/>
      <c r="F2" s="146"/>
    </row>
    <row r="3" spans="1:6" x14ac:dyDescent="0.15">
      <c r="A3" s="147"/>
      <c r="B3" s="148"/>
      <c r="C3" s="148"/>
      <c r="D3" s="149"/>
      <c r="E3" s="148"/>
      <c r="F3" s="150"/>
    </row>
    <row r="4" spans="1:6" x14ac:dyDescent="0.15">
      <c r="A4" s="138" t="s">
        <v>14</v>
      </c>
      <c r="B4" s="138" t="s">
        <v>22</v>
      </c>
      <c r="C4" s="138" t="s">
        <v>1983</v>
      </c>
      <c r="D4" s="141" t="s">
        <v>1984</v>
      </c>
      <c r="E4" s="141" t="s">
        <v>23</v>
      </c>
      <c r="F4" s="138" t="s">
        <v>24</v>
      </c>
    </row>
    <row r="5" spans="1:6" x14ac:dyDescent="0.15">
      <c r="A5" s="139"/>
      <c r="B5" s="140"/>
      <c r="C5" s="140"/>
      <c r="D5" s="142"/>
      <c r="E5" s="142"/>
      <c r="F5" s="140"/>
    </row>
    <row r="6" spans="1:6" x14ac:dyDescent="0.15">
      <c r="A6" s="7" t="s">
        <v>26</v>
      </c>
      <c r="B6" s="8" t="s">
        <v>27</v>
      </c>
      <c r="C6" s="8"/>
      <c r="D6" s="9"/>
      <c r="E6" s="9"/>
      <c r="F6" s="8"/>
    </row>
    <row r="7" spans="1:6" ht="273" outlineLevel="1" x14ac:dyDescent="0.15">
      <c r="A7" s="10"/>
      <c r="B7" s="11" t="s">
        <v>1985</v>
      </c>
      <c r="C7" s="7" t="s">
        <v>41</v>
      </c>
      <c r="D7" s="9" t="s">
        <v>1986</v>
      </c>
      <c r="E7" s="12" t="s">
        <v>1987</v>
      </c>
      <c r="F7" s="8" t="s">
        <v>1988</v>
      </c>
    </row>
    <row r="8" spans="1:6" outlineLevel="1" x14ac:dyDescent="0.15">
      <c r="A8" s="10"/>
      <c r="B8" s="8" t="s">
        <v>1989</v>
      </c>
      <c r="C8" s="7" t="s">
        <v>115</v>
      </c>
      <c r="D8" s="9" t="s">
        <v>1990</v>
      </c>
      <c r="E8" s="12" t="s">
        <v>1991</v>
      </c>
      <c r="F8" s="8" t="s">
        <v>1992</v>
      </c>
    </row>
    <row r="9" spans="1:6" outlineLevel="1" x14ac:dyDescent="0.15">
      <c r="A9" s="10"/>
      <c r="B9" s="8" t="s">
        <v>1993</v>
      </c>
      <c r="C9" s="7" t="s">
        <v>696</v>
      </c>
      <c r="D9" s="9" t="s">
        <v>1994</v>
      </c>
      <c r="E9" s="12" t="s">
        <v>1995</v>
      </c>
      <c r="F9" s="8" t="s">
        <v>1996</v>
      </c>
    </row>
    <row r="10" spans="1:6" outlineLevel="1" x14ac:dyDescent="0.15">
      <c r="A10" s="10"/>
      <c r="B10" s="8" t="s">
        <v>1997</v>
      </c>
      <c r="C10" s="7" t="s">
        <v>1998</v>
      </c>
      <c r="D10" s="9" t="s">
        <v>1999</v>
      </c>
      <c r="E10" s="12" t="s">
        <v>2000</v>
      </c>
      <c r="F10" s="8" t="s">
        <v>2001</v>
      </c>
    </row>
    <row r="11" spans="1:6" outlineLevel="1" x14ac:dyDescent="0.15">
      <c r="A11" s="10"/>
      <c r="B11" s="8" t="s">
        <v>2002</v>
      </c>
      <c r="C11" s="7" t="s">
        <v>53</v>
      </c>
      <c r="D11" s="9" t="s">
        <v>2003</v>
      </c>
      <c r="E11" s="9" t="s">
        <v>2004</v>
      </c>
      <c r="F11" s="8" t="s">
        <v>2005</v>
      </c>
    </row>
    <row r="12" spans="1:6" outlineLevel="1" x14ac:dyDescent="0.15">
      <c r="A12" s="10"/>
      <c r="B12" s="8" t="s">
        <v>2006</v>
      </c>
      <c r="C12" s="7" t="s">
        <v>666</v>
      </c>
      <c r="D12" s="9" t="s">
        <v>2007</v>
      </c>
      <c r="E12" s="9" t="s">
        <v>2008</v>
      </c>
      <c r="F12" s="8" t="s">
        <v>2009</v>
      </c>
    </row>
    <row r="13" spans="1:6" ht="30" outlineLevel="1" x14ac:dyDescent="0.15">
      <c r="A13" s="10"/>
      <c r="B13" s="8" t="s">
        <v>2010</v>
      </c>
      <c r="C13" s="7" t="s">
        <v>56</v>
      </c>
      <c r="D13" s="9" t="s">
        <v>2011</v>
      </c>
      <c r="E13" s="9" t="s">
        <v>2012</v>
      </c>
      <c r="F13" s="8" t="s">
        <v>2009</v>
      </c>
    </row>
    <row r="14" spans="1:6" ht="45.75" outlineLevel="1" x14ac:dyDescent="0.15">
      <c r="A14" s="10"/>
      <c r="B14" s="8" t="s">
        <v>2013</v>
      </c>
      <c r="C14" s="7" t="s">
        <v>1583</v>
      </c>
      <c r="D14" s="9" t="s">
        <v>2014</v>
      </c>
      <c r="E14" s="12" t="s">
        <v>2015</v>
      </c>
      <c r="F14" s="8" t="s">
        <v>2016</v>
      </c>
    </row>
    <row r="15" spans="1:6" ht="71.25" outlineLevel="1" x14ac:dyDescent="0.15">
      <c r="A15" s="10"/>
      <c r="B15" s="8" t="s">
        <v>2017</v>
      </c>
      <c r="C15" s="7" t="s">
        <v>61</v>
      </c>
      <c r="D15" s="9" t="s">
        <v>2018</v>
      </c>
      <c r="E15" s="12" t="s">
        <v>2019</v>
      </c>
      <c r="F15" s="8" t="s">
        <v>2020</v>
      </c>
    </row>
    <row r="16" spans="1:6" outlineLevel="1" x14ac:dyDescent="0.15">
      <c r="A16" s="10"/>
      <c r="B16" s="8" t="s">
        <v>2021</v>
      </c>
      <c r="C16" s="7" t="s">
        <v>71</v>
      </c>
      <c r="D16" s="9" t="s">
        <v>2022</v>
      </c>
      <c r="E16" s="12" t="s">
        <v>2023</v>
      </c>
      <c r="F16" s="8" t="s">
        <v>2024</v>
      </c>
    </row>
    <row r="17" spans="1:6" outlineLevel="1" x14ac:dyDescent="0.15">
      <c r="A17" s="10"/>
      <c r="B17" s="8" t="s">
        <v>2025</v>
      </c>
      <c r="C17" s="7" t="s">
        <v>32</v>
      </c>
      <c r="D17" s="9" t="s">
        <v>2026</v>
      </c>
      <c r="E17" s="13" t="s">
        <v>2027</v>
      </c>
      <c r="F17" s="8" t="s">
        <v>2024</v>
      </c>
    </row>
    <row r="18" spans="1:6" ht="236.1" customHeight="1" outlineLevel="1" x14ac:dyDescent="0.15">
      <c r="A18" s="10"/>
      <c r="B18" s="8" t="s">
        <v>2028</v>
      </c>
      <c r="C18" s="7" t="s">
        <v>37</v>
      </c>
      <c r="D18" s="9" t="s">
        <v>2029</v>
      </c>
      <c r="E18" s="12" t="s">
        <v>2030</v>
      </c>
      <c r="F18" s="8" t="s">
        <v>2024</v>
      </c>
    </row>
    <row r="19" spans="1:6" outlineLevel="1" x14ac:dyDescent="0.15">
      <c r="A19" s="10"/>
      <c r="B19" s="8" t="s">
        <v>2031</v>
      </c>
      <c r="C19" s="7" t="s">
        <v>34</v>
      </c>
      <c r="D19" s="9" t="s">
        <v>2032</v>
      </c>
      <c r="E19" s="12" t="s">
        <v>2033</v>
      </c>
      <c r="F19" s="8" t="s">
        <v>2024</v>
      </c>
    </row>
    <row r="20" spans="1:6" outlineLevel="1" x14ac:dyDescent="0.15">
      <c r="A20" s="10"/>
      <c r="B20" s="8" t="s">
        <v>2034</v>
      </c>
      <c r="C20" s="7" t="s">
        <v>42</v>
      </c>
      <c r="D20" s="9" t="s">
        <v>2035</v>
      </c>
      <c r="E20" s="12" t="s">
        <v>2036</v>
      </c>
      <c r="F20" s="8" t="s">
        <v>2024</v>
      </c>
    </row>
    <row r="21" spans="1:6" ht="30" outlineLevel="1" x14ac:dyDescent="0.15">
      <c r="A21" s="10"/>
      <c r="B21" s="8" t="s">
        <v>2037</v>
      </c>
      <c r="C21" s="7" t="s">
        <v>44</v>
      </c>
      <c r="D21" s="9" t="s">
        <v>2038</v>
      </c>
      <c r="E21" s="12" t="s">
        <v>2039</v>
      </c>
      <c r="F21" s="8" t="s">
        <v>2009</v>
      </c>
    </row>
    <row r="22" spans="1:6" outlineLevel="1" x14ac:dyDescent="0.15">
      <c r="A22" s="10"/>
      <c r="B22" s="8" t="s">
        <v>2040</v>
      </c>
      <c r="C22" s="7" t="s">
        <v>46</v>
      </c>
      <c r="D22" s="9" t="s">
        <v>2041</v>
      </c>
      <c r="E22" s="12" t="s">
        <v>2042</v>
      </c>
      <c r="F22" s="8" t="s">
        <v>2024</v>
      </c>
    </row>
    <row r="23" spans="1:6" outlineLevel="1" x14ac:dyDescent="0.15">
      <c r="A23" s="10"/>
      <c r="B23" s="8" t="s">
        <v>2043</v>
      </c>
      <c r="C23" s="7" t="s">
        <v>49</v>
      </c>
      <c r="D23" s="9" t="s">
        <v>2044</v>
      </c>
      <c r="E23" s="12" t="s">
        <v>2045</v>
      </c>
      <c r="F23" s="8" t="s">
        <v>2046</v>
      </c>
    </row>
    <row r="24" spans="1:6" outlineLevel="1" x14ac:dyDescent="0.15">
      <c r="A24" s="10"/>
      <c r="B24" s="8" t="s">
        <v>2047</v>
      </c>
      <c r="C24" s="7" t="s">
        <v>80</v>
      </c>
      <c r="D24" s="9" t="s">
        <v>2048</v>
      </c>
      <c r="E24" s="12" t="s">
        <v>2049</v>
      </c>
      <c r="F24" s="8" t="s">
        <v>2024</v>
      </c>
    </row>
    <row r="25" spans="1:6" outlineLevel="1" x14ac:dyDescent="0.15">
      <c r="A25" s="10"/>
      <c r="B25" s="8" t="s">
        <v>2050</v>
      </c>
      <c r="C25" s="7" t="s">
        <v>64</v>
      </c>
      <c r="D25" s="9" t="s">
        <v>2051</v>
      </c>
      <c r="E25" s="12" t="s">
        <v>2052</v>
      </c>
      <c r="F25" s="8" t="s">
        <v>2053</v>
      </c>
    </row>
    <row r="26" spans="1:6" outlineLevel="1" x14ac:dyDescent="0.15">
      <c r="A26" s="10"/>
      <c r="B26" s="8" t="s">
        <v>2054</v>
      </c>
      <c r="C26" s="7" t="s">
        <v>93</v>
      </c>
      <c r="D26" s="9" t="s">
        <v>2055</v>
      </c>
      <c r="E26" s="12" t="s">
        <v>2036</v>
      </c>
      <c r="F26" s="8" t="s">
        <v>2056</v>
      </c>
    </row>
    <row r="27" spans="1:6" outlineLevel="1" x14ac:dyDescent="0.15">
      <c r="A27" s="10"/>
      <c r="B27" s="8" t="s">
        <v>2057</v>
      </c>
      <c r="C27" s="7" t="s">
        <v>68</v>
      </c>
      <c r="D27" s="9" t="s">
        <v>2058</v>
      </c>
      <c r="E27" s="12" t="s">
        <v>2036</v>
      </c>
      <c r="F27" s="8" t="s">
        <v>2056</v>
      </c>
    </row>
    <row r="28" spans="1:6" outlineLevel="1" x14ac:dyDescent="0.15">
      <c r="A28" s="10"/>
      <c r="B28" s="8" t="s">
        <v>2059</v>
      </c>
      <c r="C28" s="7" t="s">
        <v>98</v>
      </c>
      <c r="D28" s="9" t="s">
        <v>2060</v>
      </c>
      <c r="E28" s="12" t="s">
        <v>2036</v>
      </c>
      <c r="F28" s="8" t="s">
        <v>2024</v>
      </c>
    </row>
    <row r="29" spans="1:6" outlineLevel="1" x14ac:dyDescent="0.15">
      <c r="A29" s="10"/>
      <c r="B29" s="8" t="s">
        <v>2061</v>
      </c>
      <c r="C29" s="7" t="s">
        <v>105</v>
      </c>
      <c r="D29" s="9" t="s">
        <v>2062</v>
      </c>
      <c r="E29" s="12" t="s">
        <v>2063</v>
      </c>
      <c r="F29" s="8" t="s">
        <v>2024</v>
      </c>
    </row>
    <row r="30" spans="1:6" outlineLevel="1" x14ac:dyDescent="0.15">
      <c r="A30" s="10"/>
      <c r="B30" s="8" t="s">
        <v>2064</v>
      </c>
      <c r="C30" s="7" t="s">
        <v>111</v>
      </c>
      <c r="D30" s="9" t="s">
        <v>2065</v>
      </c>
      <c r="E30" s="12" t="s">
        <v>2036</v>
      </c>
      <c r="F30" s="8" t="s">
        <v>2024</v>
      </c>
    </row>
    <row r="31" spans="1:6" outlineLevel="1" x14ac:dyDescent="0.15">
      <c r="A31" s="10"/>
      <c r="B31" s="8" t="s">
        <v>2066</v>
      </c>
      <c r="C31" s="7" t="s">
        <v>2067</v>
      </c>
      <c r="D31" s="9" t="s">
        <v>2068</v>
      </c>
      <c r="E31" s="12" t="s">
        <v>2069</v>
      </c>
      <c r="F31" s="8" t="s">
        <v>2001</v>
      </c>
    </row>
    <row r="32" spans="1:6" outlineLevel="1" x14ac:dyDescent="0.15">
      <c r="A32" s="10"/>
      <c r="B32" s="8" t="s">
        <v>2070</v>
      </c>
      <c r="C32" s="7" t="s">
        <v>132</v>
      </c>
      <c r="D32" s="9" t="s">
        <v>2071</v>
      </c>
      <c r="E32" s="12" t="s">
        <v>2072</v>
      </c>
      <c r="F32" s="8" t="s">
        <v>2056</v>
      </c>
    </row>
    <row r="33" spans="1:6" outlineLevel="1" x14ac:dyDescent="0.15">
      <c r="A33" s="10"/>
      <c r="B33" s="8" t="s">
        <v>2073</v>
      </c>
      <c r="C33" s="7" t="s">
        <v>135</v>
      </c>
      <c r="D33" s="9" t="s">
        <v>2074</v>
      </c>
      <c r="E33" s="12" t="s">
        <v>2023</v>
      </c>
      <c r="F33" s="8" t="s">
        <v>2024</v>
      </c>
    </row>
    <row r="34" spans="1:6" outlineLevel="1" x14ac:dyDescent="0.15">
      <c r="A34" s="10"/>
      <c r="B34" s="8" t="s">
        <v>2075</v>
      </c>
      <c r="C34" s="7" t="s">
        <v>137</v>
      </c>
      <c r="D34" s="9" t="s">
        <v>2076</v>
      </c>
      <c r="E34" s="12" t="s">
        <v>2077</v>
      </c>
      <c r="F34" s="8" t="s">
        <v>2024</v>
      </c>
    </row>
    <row r="35" spans="1:6" outlineLevel="1" x14ac:dyDescent="0.15">
      <c r="A35" s="10"/>
      <c r="B35" s="8" t="s">
        <v>2078</v>
      </c>
      <c r="C35" s="7" t="s">
        <v>99</v>
      </c>
      <c r="D35" s="9" t="s">
        <v>2079</v>
      </c>
      <c r="E35" s="12" t="s">
        <v>2023</v>
      </c>
      <c r="F35" s="8" t="s">
        <v>2056</v>
      </c>
    </row>
    <row r="36" spans="1:6" outlineLevel="1" x14ac:dyDescent="0.15">
      <c r="A36" s="10"/>
      <c r="B36" s="8" t="s">
        <v>2080</v>
      </c>
      <c r="C36" s="7" t="s">
        <v>146</v>
      </c>
      <c r="D36" s="9" t="s">
        <v>2081</v>
      </c>
      <c r="E36" s="12" t="s">
        <v>2082</v>
      </c>
      <c r="F36" s="8" t="s">
        <v>2056</v>
      </c>
    </row>
    <row r="37" spans="1:6" outlineLevel="1" x14ac:dyDescent="0.15">
      <c r="A37" s="10"/>
      <c r="B37" s="8" t="s">
        <v>2083</v>
      </c>
      <c r="C37" s="7" t="s">
        <v>148</v>
      </c>
      <c r="D37" s="9" t="s">
        <v>2084</v>
      </c>
      <c r="E37" s="12" t="s">
        <v>2085</v>
      </c>
      <c r="F37" s="8" t="s">
        <v>2056</v>
      </c>
    </row>
    <row r="38" spans="1:6" outlineLevel="1" x14ac:dyDescent="0.15">
      <c r="A38" s="10"/>
      <c r="B38" s="8" t="s">
        <v>2086</v>
      </c>
      <c r="C38" s="7" t="s">
        <v>150</v>
      </c>
      <c r="D38" s="9" t="s">
        <v>2087</v>
      </c>
      <c r="E38" s="12" t="s">
        <v>2088</v>
      </c>
      <c r="F38" s="8" t="s">
        <v>2020</v>
      </c>
    </row>
    <row r="39" spans="1:6" ht="227.25" outlineLevel="1" x14ac:dyDescent="0.15">
      <c r="A39" s="10"/>
      <c r="B39" s="11" t="s">
        <v>2089</v>
      </c>
      <c r="C39" s="7" t="s">
        <v>1593</v>
      </c>
      <c r="D39" s="9" t="s">
        <v>2090</v>
      </c>
      <c r="E39" s="12" t="s">
        <v>2091</v>
      </c>
      <c r="F39" s="8" t="s">
        <v>2024</v>
      </c>
    </row>
    <row r="40" spans="1:6" ht="71.25" outlineLevel="1" x14ac:dyDescent="0.15">
      <c r="A40" s="10"/>
      <c r="B40" s="11" t="s">
        <v>2092</v>
      </c>
      <c r="C40" s="7" t="s">
        <v>1604</v>
      </c>
      <c r="D40" s="9" t="s">
        <v>2093</v>
      </c>
      <c r="E40" s="12" t="s">
        <v>2094</v>
      </c>
      <c r="F40" s="8" t="s">
        <v>2056</v>
      </c>
    </row>
    <row r="41" spans="1:6" outlineLevel="1" x14ac:dyDescent="0.15">
      <c r="A41" s="10"/>
      <c r="B41" s="11" t="s">
        <v>2095</v>
      </c>
      <c r="C41" s="7" t="s">
        <v>1939</v>
      </c>
      <c r="D41" s="9" t="s">
        <v>2096</v>
      </c>
      <c r="E41" s="7" t="s">
        <v>2097</v>
      </c>
      <c r="F41" s="8" t="s">
        <v>2098</v>
      </c>
    </row>
    <row r="42" spans="1:6" outlineLevel="1" x14ac:dyDescent="0.15">
      <c r="A42" s="10"/>
      <c r="B42" s="11" t="s">
        <v>2099</v>
      </c>
      <c r="C42" s="7" t="s">
        <v>946</v>
      </c>
      <c r="D42" s="9" t="s">
        <v>2100</v>
      </c>
      <c r="E42" s="7" t="s">
        <v>2101</v>
      </c>
      <c r="F42" s="8" t="s">
        <v>2102</v>
      </c>
    </row>
    <row r="43" spans="1:6" outlineLevel="1" x14ac:dyDescent="0.15">
      <c r="A43" s="10"/>
      <c r="B43" s="11" t="s">
        <v>2103</v>
      </c>
      <c r="C43" s="7" t="s">
        <v>936</v>
      </c>
      <c r="D43" s="9" t="s">
        <v>2104</v>
      </c>
      <c r="E43" s="7" t="s">
        <v>2105</v>
      </c>
      <c r="F43" s="8" t="s">
        <v>2020</v>
      </c>
    </row>
    <row r="44" spans="1:6" x14ac:dyDescent="0.15">
      <c r="A44" s="7" t="s">
        <v>493</v>
      </c>
      <c r="B44" s="8" t="s">
        <v>166</v>
      </c>
      <c r="C44" s="8"/>
      <c r="D44" s="9"/>
      <c r="E44" s="9"/>
      <c r="F44" s="8"/>
    </row>
    <row r="45" spans="1:6" ht="28.5" outlineLevel="1" x14ac:dyDescent="0.15">
      <c r="A45" s="10"/>
      <c r="B45" s="8" t="s">
        <v>2106</v>
      </c>
      <c r="C45" s="7" t="s">
        <v>236</v>
      </c>
      <c r="D45" s="9" t="s">
        <v>2107</v>
      </c>
      <c r="E45" s="12" t="s">
        <v>2108</v>
      </c>
      <c r="F45" s="8" t="s">
        <v>2056</v>
      </c>
    </row>
    <row r="46" spans="1:6" outlineLevel="1" x14ac:dyDescent="0.15">
      <c r="A46" s="10"/>
      <c r="B46" s="8" t="s">
        <v>2109</v>
      </c>
      <c r="C46" s="7" t="s">
        <v>506</v>
      </c>
      <c r="D46" s="9" t="s">
        <v>2110</v>
      </c>
      <c r="E46" s="12" t="s">
        <v>2111</v>
      </c>
      <c r="F46" s="8" t="s">
        <v>1988</v>
      </c>
    </row>
    <row r="47" spans="1:6" ht="57" outlineLevel="1" x14ac:dyDescent="0.15">
      <c r="A47" s="10"/>
      <c r="B47" s="8" t="s">
        <v>2112</v>
      </c>
      <c r="C47" s="7" t="s">
        <v>334</v>
      </c>
      <c r="D47" s="9" t="s">
        <v>2113</v>
      </c>
      <c r="E47" s="12" t="s">
        <v>2114</v>
      </c>
      <c r="F47" s="8" t="s">
        <v>2056</v>
      </c>
    </row>
    <row r="48" spans="1:6" ht="28.5" outlineLevel="1" x14ac:dyDescent="0.15">
      <c r="A48" s="10"/>
      <c r="B48" s="8" t="s">
        <v>2115</v>
      </c>
      <c r="C48" s="7" t="s">
        <v>89</v>
      </c>
      <c r="D48" s="9" t="s">
        <v>2116</v>
      </c>
      <c r="E48" s="12" t="s">
        <v>2117</v>
      </c>
      <c r="F48" s="8" t="s">
        <v>2056</v>
      </c>
    </row>
    <row r="49" spans="1:6" outlineLevel="1" x14ac:dyDescent="0.15">
      <c r="A49" s="10"/>
      <c r="B49" s="8" t="s">
        <v>2118</v>
      </c>
      <c r="C49" s="7" t="s">
        <v>501</v>
      </c>
      <c r="D49" s="9" t="s">
        <v>2119</v>
      </c>
      <c r="E49" s="12" t="s">
        <v>2120</v>
      </c>
      <c r="F49" s="8" t="s">
        <v>2053</v>
      </c>
    </row>
    <row r="50" spans="1:6" outlineLevel="1" x14ac:dyDescent="0.15">
      <c r="A50" s="10"/>
      <c r="B50" s="8" t="s">
        <v>2121</v>
      </c>
      <c r="C50" s="7" t="s">
        <v>510</v>
      </c>
      <c r="D50" s="9" t="s">
        <v>2122</v>
      </c>
      <c r="E50" s="14" t="s">
        <v>2123</v>
      </c>
      <c r="F50" s="8" t="s">
        <v>2056</v>
      </c>
    </row>
    <row r="51" spans="1:6" ht="28.5" outlineLevel="1" x14ac:dyDescent="0.15">
      <c r="A51" s="10"/>
      <c r="B51" s="8" t="s">
        <v>2124</v>
      </c>
      <c r="C51" s="7" t="s">
        <v>512</v>
      </c>
      <c r="D51" s="9" t="s">
        <v>2125</v>
      </c>
      <c r="E51" s="12" t="s">
        <v>2126</v>
      </c>
      <c r="F51" s="8" t="s">
        <v>2024</v>
      </c>
    </row>
    <row r="52" spans="1:6" outlineLevel="1" x14ac:dyDescent="0.15">
      <c r="A52" s="10"/>
      <c r="B52" s="8" t="s">
        <v>2127</v>
      </c>
      <c r="C52" s="7" t="s">
        <v>514</v>
      </c>
      <c r="D52" s="9" t="s">
        <v>2128</v>
      </c>
      <c r="E52" s="12" t="s">
        <v>2129</v>
      </c>
      <c r="F52" s="8" t="s">
        <v>2130</v>
      </c>
    </row>
    <row r="53" spans="1:6" ht="30" outlineLevel="1" x14ac:dyDescent="0.15">
      <c r="A53" s="10"/>
      <c r="B53" s="8" t="s">
        <v>2131</v>
      </c>
      <c r="C53" s="7" t="s">
        <v>516</v>
      </c>
      <c r="D53" s="9" t="s">
        <v>2132</v>
      </c>
      <c r="E53" s="12" t="s">
        <v>2133</v>
      </c>
      <c r="F53" s="8" t="s">
        <v>2024</v>
      </c>
    </row>
    <row r="54" spans="1:6" outlineLevel="1" x14ac:dyDescent="0.15">
      <c r="A54" s="10"/>
      <c r="B54" s="8" t="s">
        <v>2134</v>
      </c>
      <c r="C54" s="7" t="s">
        <v>526</v>
      </c>
      <c r="D54" s="9" t="s">
        <v>2135</v>
      </c>
      <c r="E54" s="12" t="s">
        <v>2136</v>
      </c>
      <c r="F54" s="8" t="s">
        <v>2137</v>
      </c>
    </row>
    <row r="55" spans="1:6" ht="30" outlineLevel="1" x14ac:dyDescent="0.15">
      <c r="A55" s="10"/>
      <c r="B55" s="8" t="s">
        <v>2138</v>
      </c>
      <c r="C55" s="7" t="s">
        <v>539</v>
      </c>
      <c r="D55" s="9" t="s">
        <v>2139</v>
      </c>
      <c r="E55" s="12" t="s">
        <v>2140</v>
      </c>
      <c r="F55" s="8" t="s">
        <v>2024</v>
      </c>
    </row>
    <row r="56" spans="1:6" outlineLevel="1" x14ac:dyDescent="0.15">
      <c r="A56" s="10"/>
      <c r="B56" s="8" t="s">
        <v>2141</v>
      </c>
      <c r="C56" s="7" t="s">
        <v>556</v>
      </c>
      <c r="D56" s="9" t="s">
        <v>2142</v>
      </c>
      <c r="E56" s="12" t="s">
        <v>2036</v>
      </c>
      <c r="F56" s="8" t="s">
        <v>2020</v>
      </c>
    </row>
    <row r="57" spans="1:6" outlineLevel="1" x14ac:dyDescent="0.15">
      <c r="A57" s="10"/>
      <c r="B57" s="8" t="s">
        <v>2143</v>
      </c>
      <c r="C57" s="7" t="s">
        <v>558</v>
      </c>
      <c r="D57" s="9" t="s">
        <v>2144</v>
      </c>
      <c r="E57" s="12" t="s">
        <v>2036</v>
      </c>
      <c r="F57" s="8" t="s">
        <v>2056</v>
      </c>
    </row>
    <row r="58" spans="1:6" ht="30" outlineLevel="1" x14ac:dyDescent="0.15">
      <c r="A58" s="10"/>
      <c r="B58" s="8" t="s">
        <v>2145</v>
      </c>
      <c r="C58" s="7" t="s">
        <v>560</v>
      </c>
      <c r="D58" s="9" t="s">
        <v>2146</v>
      </c>
      <c r="E58" s="12" t="s">
        <v>2147</v>
      </c>
      <c r="F58" s="8" t="s">
        <v>2056</v>
      </c>
    </row>
    <row r="59" spans="1:6" ht="28.5" outlineLevel="1" x14ac:dyDescent="0.15">
      <c r="A59" s="10"/>
      <c r="B59" s="8" t="s">
        <v>2148</v>
      </c>
      <c r="C59" s="7" t="s">
        <v>570</v>
      </c>
      <c r="D59" s="9" t="s">
        <v>2149</v>
      </c>
      <c r="E59" s="12" t="s">
        <v>2150</v>
      </c>
      <c r="F59" s="8" t="s">
        <v>2056</v>
      </c>
    </row>
    <row r="60" spans="1:6" ht="28.5" outlineLevel="1" x14ac:dyDescent="0.15">
      <c r="A60" s="10"/>
      <c r="B60" s="8" t="s">
        <v>2151</v>
      </c>
      <c r="C60" s="7" t="s">
        <v>590</v>
      </c>
      <c r="D60" s="9" t="s">
        <v>2152</v>
      </c>
      <c r="E60" s="12" t="s">
        <v>2153</v>
      </c>
      <c r="F60" s="8" t="s">
        <v>2024</v>
      </c>
    </row>
    <row r="61" spans="1:6" ht="44.25" outlineLevel="1" x14ac:dyDescent="0.15">
      <c r="A61" s="10"/>
      <c r="B61" s="8" t="s">
        <v>2154</v>
      </c>
      <c r="C61" s="7" t="s">
        <v>617</v>
      </c>
      <c r="D61" s="9" t="s">
        <v>2155</v>
      </c>
      <c r="E61" s="12" t="s">
        <v>2156</v>
      </c>
      <c r="F61" s="8" t="s">
        <v>2056</v>
      </c>
    </row>
    <row r="62" spans="1:6" outlineLevel="1" x14ac:dyDescent="0.15">
      <c r="A62" s="10"/>
      <c r="B62" s="8" t="s">
        <v>2157</v>
      </c>
      <c r="C62" s="7" t="s">
        <v>622</v>
      </c>
      <c r="D62" s="9" t="s">
        <v>2158</v>
      </c>
      <c r="E62" s="12" t="s">
        <v>2159</v>
      </c>
      <c r="F62" s="8" t="s">
        <v>2102</v>
      </c>
    </row>
    <row r="63" spans="1:6" ht="45.75" outlineLevel="1" x14ac:dyDescent="0.15">
      <c r="A63" s="10"/>
      <c r="B63" s="8" t="s">
        <v>2160</v>
      </c>
      <c r="C63" s="7" t="s">
        <v>627</v>
      </c>
      <c r="D63" s="9" t="s">
        <v>2161</v>
      </c>
      <c r="E63" s="12" t="s">
        <v>2162</v>
      </c>
      <c r="F63" s="8" t="s">
        <v>2053</v>
      </c>
    </row>
    <row r="64" spans="1:6" outlineLevel="1" x14ac:dyDescent="0.15">
      <c r="A64" s="10"/>
      <c r="B64" s="8" t="s">
        <v>2163</v>
      </c>
      <c r="C64" s="7" t="s">
        <v>629</v>
      </c>
      <c r="D64" s="9" t="s">
        <v>2164</v>
      </c>
      <c r="E64" s="12" t="s">
        <v>2165</v>
      </c>
      <c r="F64" s="8" t="s">
        <v>2024</v>
      </c>
    </row>
    <row r="65" spans="1:6" outlineLevel="1" x14ac:dyDescent="0.15">
      <c r="A65" s="10"/>
      <c r="B65" s="8" t="s">
        <v>2166</v>
      </c>
      <c r="C65" s="7" t="s">
        <v>632</v>
      </c>
      <c r="D65" s="9" t="s">
        <v>2167</v>
      </c>
      <c r="E65" s="12" t="s">
        <v>2168</v>
      </c>
      <c r="F65" s="8" t="s">
        <v>2169</v>
      </c>
    </row>
    <row r="66" spans="1:6" ht="44.25" outlineLevel="1" x14ac:dyDescent="0.15">
      <c r="A66" s="10"/>
      <c r="B66" s="8" t="s">
        <v>2170</v>
      </c>
      <c r="C66" s="7" t="s">
        <v>633</v>
      </c>
      <c r="D66" s="9" t="s">
        <v>2171</v>
      </c>
      <c r="E66" s="12" t="s">
        <v>2156</v>
      </c>
      <c r="F66" s="8" t="s">
        <v>2169</v>
      </c>
    </row>
    <row r="67" spans="1:6" ht="44.25" outlineLevel="1" x14ac:dyDescent="0.15">
      <c r="A67" s="10"/>
      <c r="B67" s="8" t="s">
        <v>2172</v>
      </c>
      <c r="C67" s="7" t="s">
        <v>635</v>
      </c>
      <c r="D67" s="9" t="s">
        <v>2173</v>
      </c>
      <c r="E67" s="12" t="s">
        <v>2156</v>
      </c>
      <c r="F67" s="8" t="s">
        <v>2169</v>
      </c>
    </row>
    <row r="68" spans="1:6" ht="28.5" outlineLevel="1" x14ac:dyDescent="0.15">
      <c r="A68" s="10"/>
      <c r="B68" s="8" t="s">
        <v>2174</v>
      </c>
      <c r="C68" s="7" t="s">
        <v>650</v>
      </c>
      <c r="D68" s="9" t="s">
        <v>2175</v>
      </c>
      <c r="E68" s="12" t="s">
        <v>2176</v>
      </c>
      <c r="F68" s="8" t="s">
        <v>1988</v>
      </c>
    </row>
    <row r="69" spans="1:6" outlineLevel="1" x14ac:dyDescent="0.15">
      <c r="A69" s="10"/>
      <c r="B69" s="8" t="s">
        <v>2177</v>
      </c>
      <c r="C69" s="7" t="s">
        <v>667</v>
      </c>
      <c r="D69" s="9" t="s">
        <v>2178</v>
      </c>
      <c r="E69" s="12" t="s">
        <v>2179</v>
      </c>
      <c r="F69" s="8" t="s">
        <v>2024</v>
      </c>
    </row>
    <row r="70" spans="1:6" outlineLevel="1" x14ac:dyDescent="0.15">
      <c r="A70" s="10"/>
      <c r="B70" s="8" t="s">
        <v>2180</v>
      </c>
      <c r="C70" s="7" t="s">
        <v>671</v>
      </c>
      <c r="D70" s="9" t="s">
        <v>2181</v>
      </c>
      <c r="E70" s="12" t="s">
        <v>2182</v>
      </c>
      <c r="F70" s="8" t="s">
        <v>2183</v>
      </c>
    </row>
    <row r="71" spans="1:6" ht="60" outlineLevel="1" x14ac:dyDescent="0.15">
      <c r="A71" s="10"/>
      <c r="B71" s="8" t="s">
        <v>2184</v>
      </c>
      <c r="C71" s="7" t="s">
        <v>582</v>
      </c>
      <c r="D71" s="9" t="s">
        <v>2185</v>
      </c>
      <c r="E71" s="12" t="s">
        <v>2186</v>
      </c>
      <c r="F71" s="8" t="s">
        <v>2187</v>
      </c>
    </row>
    <row r="72" spans="1:6" outlineLevel="1" x14ac:dyDescent="0.15">
      <c r="A72" s="10"/>
      <c r="B72" s="8" t="s">
        <v>2188</v>
      </c>
      <c r="C72" s="7" t="s">
        <v>714</v>
      </c>
      <c r="D72" s="9" t="s">
        <v>2189</v>
      </c>
      <c r="E72" s="12" t="s">
        <v>2190</v>
      </c>
      <c r="F72" s="8" t="s">
        <v>2024</v>
      </c>
    </row>
    <row r="73" spans="1:6" ht="85.5" outlineLevel="1" x14ac:dyDescent="0.15">
      <c r="A73" s="10"/>
      <c r="B73" s="8" t="s">
        <v>2191</v>
      </c>
      <c r="C73" s="7" t="s">
        <v>716</v>
      </c>
      <c r="D73" s="9" t="s">
        <v>2192</v>
      </c>
      <c r="E73" s="12" t="s">
        <v>2193</v>
      </c>
      <c r="F73" s="8" t="s">
        <v>2194</v>
      </c>
    </row>
    <row r="74" spans="1:6" outlineLevel="1" x14ac:dyDescent="0.15">
      <c r="A74" s="10"/>
      <c r="B74" s="8" t="s">
        <v>2195</v>
      </c>
      <c r="C74" s="7" t="s">
        <v>340</v>
      </c>
      <c r="D74" s="9" t="s">
        <v>2196</v>
      </c>
      <c r="E74" s="12" t="s">
        <v>2197</v>
      </c>
      <c r="F74" s="8" t="s">
        <v>2024</v>
      </c>
    </row>
    <row r="75" spans="1:6" x14ac:dyDescent="0.15">
      <c r="A75" s="7" t="s">
        <v>2198</v>
      </c>
      <c r="B75" s="8" t="s">
        <v>494</v>
      </c>
      <c r="C75" s="8"/>
      <c r="D75" s="9"/>
      <c r="E75" s="9"/>
      <c r="F75" s="8"/>
    </row>
    <row r="76" spans="1:6" ht="28.5" outlineLevel="1" x14ac:dyDescent="0.15">
      <c r="A76" s="10"/>
      <c r="B76" s="8" t="s">
        <v>2199</v>
      </c>
      <c r="C76" s="7" t="s">
        <v>235</v>
      </c>
      <c r="D76" s="9" t="s">
        <v>2200</v>
      </c>
      <c r="E76" s="12" t="s">
        <v>2201</v>
      </c>
      <c r="F76" s="8" t="s">
        <v>2056</v>
      </c>
    </row>
    <row r="77" spans="1:6" ht="31.5" outlineLevel="1" x14ac:dyDescent="0.15">
      <c r="A77" s="10"/>
      <c r="B77" s="8" t="s">
        <v>2202</v>
      </c>
      <c r="C77" s="7" t="s">
        <v>174</v>
      </c>
      <c r="D77" s="9" t="s">
        <v>2203</v>
      </c>
      <c r="E77" s="12" t="s">
        <v>2204</v>
      </c>
      <c r="F77" s="8" t="s">
        <v>2056</v>
      </c>
    </row>
    <row r="78" spans="1:6" ht="31.5" outlineLevel="1" x14ac:dyDescent="0.15">
      <c r="A78" s="10"/>
      <c r="B78" s="8" t="s">
        <v>2205</v>
      </c>
      <c r="C78" s="7" t="s">
        <v>177</v>
      </c>
      <c r="D78" s="9" t="s">
        <v>2206</v>
      </c>
      <c r="E78" s="12" t="s">
        <v>2207</v>
      </c>
      <c r="F78" s="8" t="s">
        <v>1988</v>
      </c>
    </row>
    <row r="79" spans="1:6" outlineLevel="1" x14ac:dyDescent="0.15">
      <c r="A79" s="10"/>
      <c r="B79" s="8" t="s">
        <v>2208</v>
      </c>
      <c r="C79" s="7" t="s">
        <v>246</v>
      </c>
      <c r="D79" s="9" t="s">
        <v>2209</v>
      </c>
      <c r="E79" s="12" t="s">
        <v>2210</v>
      </c>
      <c r="F79" s="8" t="s">
        <v>2211</v>
      </c>
    </row>
    <row r="80" spans="1:6" outlineLevel="1" x14ac:dyDescent="0.15">
      <c r="A80" s="10"/>
      <c r="B80" s="8" t="s">
        <v>2212</v>
      </c>
      <c r="C80" s="7" t="s">
        <v>1596</v>
      </c>
      <c r="D80" s="9" t="s">
        <v>2213</v>
      </c>
      <c r="E80" s="12" t="s">
        <v>2214</v>
      </c>
      <c r="F80" s="8" t="s">
        <v>2215</v>
      </c>
    </row>
    <row r="81" spans="1:6" outlineLevel="1" x14ac:dyDescent="0.15">
      <c r="A81" s="10"/>
      <c r="B81" s="8" t="s">
        <v>2216</v>
      </c>
      <c r="C81" s="7" t="s">
        <v>240</v>
      </c>
      <c r="D81" s="9" t="s">
        <v>2217</v>
      </c>
      <c r="E81" s="12" t="s">
        <v>2218</v>
      </c>
      <c r="F81" s="8" t="s">
        <v>2056</v>
      </c>
    </row>
    <row r="82" spans="1:6" outlineLevel="1" x14ac:dyDescent="0.15">
      <c r="A82" s="10"/>
      <c r="B82" s="8" t="s">
        <v>2219</v>
      </c>
      <c r="C82" s="7" t="s">
        <v>243</v>
      </c>
      <c r="D82" s="9" t="s">
        <v>2220</v>
      </c>
      <c r="E82" s="12" t="s">
        <v>2221</v>
      </c>
      <c r="F82" s="8" t="s">
        <v>2194</v>
      </c>
    </row>
    <row r="83" spans="1:6" ht="31.5" outlineLevel="1" x14ac:dyDescent="0.15">
      <c r="A83" s="10"/>
      <c r="B83" s="8" t="s">
        <v>2222</v>
      </c>
      <c r="C83" s="7" t="s">
        <v>180</v>
      </c>
      <c r="D83" s="9" t="s">
        <v>2223</v>
      </c>
      <c r="E83" s="12" t="s">
        <v>2224</v>
      </c>
      <c r="F83" s="8" t="s">
        <v>2225</v>
      </c>
    </row>
    <row r="84" spans="1:6" ht="31.5" outlineLevel="1" x14ac:dyDescent="0.15">
      <c r="A84" s="10"/>
      <c r="B84" s="8" t="s">
        <v>2226</v>
      </c>
      <c r="C84" s="7" t="s">
        <v>185</v>
      </c>
      <c r="D84" s="9" t="s">
        <v>2227</v>
      </c>
      <c r="E84" s="9" t="s">
        <v>2228</v>
      </c>
      <c r="F84" s="8" t="s">
        <v>2225</v>
      </c>
    </row>
    <row r="85" spans="1:6" outlineLevel="1" x14ac:dyDescent="0.15">
      <c r="A85" s="10"/>
      <c r="B85" s="8" t="s">
        <v>2229</v>
      </c>
      <c r="C85" s="7" t="s">
        <v>400</v>
      </c>
      <c r="D85" s="9" t="s">
        <v>2230</v>
      </c>
      <c r="E85" s="12" t="s">
        <v>2231</v>
      </c>
      <c r="F85" s="8" t="s">
        <v>2232</v>
      </c>
    </row>
    <row r="86" spans="1:6" outlineLevel="1" x14ac:dyDescent="0.15">
      <c r="A86" s="10"/>
      <c r="B86" s="8" t="s">
        <v>2233</v>
      </c>
      <c r="C86" s="7" t="s">
        <v>195</v>
      </c>
      <c r="D86" s="9" t="s">
        <v>2234</v>
      </c>
      <c r="E86" s="12" t="s">
        <v>2235</v>
      </c>
      <c r="F86" s="8" t="s">
        <v>2001</v>
      </c>
    </row>
    <row r="87" spans="1:6" outlineLevel="1" x14ac:dyDescent="0.15">
      <c r="A87" s="10"/>
      <c r="B87" s="8" t="s">
        <v>2236</v>
      </c>
      <c r="C87" s="7" t="s">
        <v>189</v>
      </c>
      <c r="D87" s="9" t="s">
        <v>2237</v>
      </c>
      <c r="E87" s="12" t="s">
        <v>2235</v>
      </c>
      <c r="F87" s="8" t="s">
        <v>2001</v>
      </c>
    </row>
    <row r="88" spans="1:6" outlineLevel="1" x14ac:dyDescent="0.15">
      <c r="A88" s="10"/>
      <c r="B88" s="8" t="s">
        <v>2238</v>
      </c>
      <c r="C88" s="7" t="s">
        <v>644</v>
      </c>
      <c r="D88" s="9" t="s">
        <v>2239</v>
      </c>
      <c r="E88" s="12" t="s">
        <v>2235</v>
      </c>
      <c r="F88" s="8" t="s">
        <v>2001</v>
      </c>
    </row>
    <row r="89" spans="1:6" outlineLevel="1" x14ac:dyDescent="0.15">
      <c r="A89" s="10"/>
      <c r="B89" s="8" t="s">
        <v>2240</v>
      </c>
      <c r="C89" s="7" t="s">
        <v>879</v>
      </c>
      <c r="D89" s="9" t="s">
        <v>2241</v>
      </c>
      <c r="E89" s="12" t="s">
        <v>2235</v>
      </c>
      <c r="F89" s="8" t="s">
        <v>2001</v>
      </c>
    </row>
    <row r="90" spans="1:6" outlineLevel="1" x14ac:dyDescent="0.15">
      <c r="A90" s="10"/>
      <c r="B90" s="8" t="s">
        <v>2242</v>
      </c>
      <c r="C90" s="7" t="s">
        <v>2243</v>
      </c>
      <c r="D90" s="9" t="s">
        <v>2244</v>
      </c>
      <c r="E90" s="12" t="s">
        <v>2245</v>
      </c>
      <c r="F90" s="8" t="s">
        <v>2246</v>
      </c>
    </row>
    <row r="91" spans="1:6" ht="31.5" outlineLevel="1" x14ac:dyDescent="0.15">
      <c r="A91" s="10"/>
      <c r="B91" s="8" t="s">
        <v>2247</v>
      </c>
      <c r="C91" s="7" t="s">
        <v>207</v>
      </c>
      <c r="D91" s="9" t="s">
        <v>2248</v>
      </c>
      <c r="E91" s="12" t="s">
        <v>2249</v>
      </c>
      <c r="F91" s="8" t="s">
        <v>2250</v>
      </c>
    </row>
    <row r="92" spans="1:6" ht="28.5" outlineLevel="1" x14ac:dyDescent="0.15">
      <c r="A92" s="10"/>
      <c r="B92" s="8" t="s">
        <v>2251</v>
      </c>
      <c r="C92" s="7" t="s">
        <v>2252</v>
      </c>
      <c r="D92" s="9" t="s">
        <v>2253</v>
      </c>
      <c r="E92" s="12" t="s">
        <v>2254</v>
      </c>
      <c r="F92" s="8" t="s">
        <v>2255</v>
      </c>
    </row>
    <row r="93" spans="1:6" ht="42.75" outlineLevel="1" x14ac:dyDescent="0.15">
      <c r="A93" s="10"/>
      <c r="B93" s="8" t="s">
        <v>2256</v>
      </c>
      <c r="C93" s="7" t="s">
        <v>2257</v>
      </c>
      <c r="D93" s="9" t="s">
        <v>2258</v>
      </c>
      <c r="E93" s="12" t="s">
        <v>2259</v>
      </c>
      <c r="F93" s="8" t="s">
        <v>2255</v>
      </c>
    </row>
    <row r="94" spans="1:6" outlineLevel="1" x14ac:dyDescent="0.15">
      <c r="A94" s="10"/>
      <c r="B94" s="8" t="s">
        <v>2260</v>
      </c>
      <c r="C94" s="7" t="s">
        <v>249</v>
      </c>
      <c r="D94" s="9" t="s">
        <v>2261</v>
      </c>
      <c r="E94" s="12" t="s">
        <v>2262</v>
      </c>
      <c r="F94" s="8" t="s">
        <v>1988</v>
      </c>
    </row>
    <row r="95" spans="1:6" ht="31.5" outlineLevel="1" x14ac:dyDescent="0.15">
      <c r="A95" s="10"/>
      <c r="B95" s="8" t="s">
        <v>2263</v>
      </c>
      <c r="C95" s="7" t="s">
        <v>252</v>
      </c>
      <c r="D95" s="9" t="s">
        <v>2264</v>
      </c>
      <c r="E95" s="12" t="s">
        <v>2265</v>
      </c>
      <c r="F95" s="8" t="s">
        <v>2056</v>
      </c>
    </row>
    <row r="96" spans="1:6" outlineLevel="1" x14ac:dyDescent="0.15">
      <c r="A96" s="10"/>
      <c r="B96" s="8" t="s">
        <v>2266</v>
      </c>
      <c r="C96" s="15" t="s">
        <v>2267</v>
      </c>
      <c r="D96" s="9" t="s">
        <v>2268</v>
      </c>
      <c r="E96" s="12" t="s">
        <v>2269</v>
      </c>
      <c r="F96" s="8" t="s">
        <v>2024</v>
      </c>
    </row>
    <row r="97" spans="1:6" ht="31.5" outlineLevel="1" x14ac:dyDescent="0.15">
      <c r="A97" s="10"/>
      <c r="B97" s="8" t="s">
        <v>2270</v>
      </c>
      <c r="C97" s="7" t="s">
        <v>276</v>
      </c>
      <c r="D97" s="9" t="s">
        <v>2271</v>
      </c>
      <c r="E97" s="12" t="s">
        <v>2272</v>
      </c>
      <c r="F97" s="8" t="s">
        <v>2056</v>
      </c>
    </row>
    <row r="98" spans="1:6" outlineLevel="1" x14ac:dyDescent="0.15">
      <c r="A98" s="10"/>
      <c r="B98" s="8" t="s">
        <v>2273</v>
      </c>
      <c r="C98" s="7" t="s">
        <v>280</v>
      </c>
      <c r="D98" s="9" t="s">
        <v>2274</v>
      </c>
      <c r="E98" s="12" t="s">
        <v>2275</v>
      </c>
      <c r="F98" s="8" t="s">
        <v>2232</v>
      </c>
    </row>
    <row r="99" spans="1:6" ht="31.5" outlineLevel="1" x14ac:dyDescent="0.15">
      <c r="A99" s="10"/>
      <c r="B99" s="8" t="s">
        <v>2276</v>
      </c>
      <c r="C99" s="7" t="s">
        <v>357</v>
      </c>
      <c r="D99" s="9" t="s">
        <v>2277</v>
      </c>
      <c r="E99" s="12" t="s">
        <v>2278</v>
      </c>
      <c r="F99" s="8" t="s">
        <v>2056</v>
      </c>
    </row>
    <row r="100" spans="1:6" ht="47.25" outlineLevel="1" x14ac:dyDescent="0.15">
      <c r="A100" s="10"/>
      <c r="B100" s="8" t="s">
        <v>2279</v>
      </c>
      <c r="C100" s="7" t="s">
        <v>359</v>
      </c>
      <c r="D100" s="9" t="s">
        <v>2280</v>
      </c>
      <c r="E100" s="9" t="s">
        <v>2281</v>
      </c>
      <c r="F100" s="8" t="s">
        <v>2211</v>
      </c>
    </row>
    <row r="101" spans="1:6" ht="135.75" outlineLevel="1" x14ac:dyDescent="0.15">
      <c r="A101" s="10"/>
      <c r="B101" s="8" t="s">
        <v>2282</v>
      </c>
      <c r="C101" s="7" t="s">
        <v>377</v>
      </c>
      <c r="D101" s="9" t="s">
        <v>2283</v>
      </c>
      <c r="E101" s="12" t="s">
        <v>2284</v>
      </c>
      <c r="F101" s="8" t="s">
        <v>2056</v>
      </c>
    </row>
    <row r="102" spans="1:6" outlineLevel="1" x14ac:dyDescent="0.15">
      <c r="A102" s="10"/>
      <c r="B102" s="8" t="s">
        <v>2285</v>
      </c>
      <c r="C102" s="7" t="s">
        <v>1334</v>
      </c>
      <c r="D102" s="9" t="s">
        <v>2286</v>
      </c>
      <c r="E102" s="12" t="s">
        <v>2235</v>
      </c>
      <c r="F102" s="8" t="s">
        <v>2001</v>
      </c>
    </row>
    <row r="103" spans="1:6" outlineLevel="1" x14ac:dyDescent="0.15">
      <c r="A103" s="10"/>
      <c r="B103" s="8" t="s">
        <v>2287</v>
      </c>
      <c r="C103" s="7" t="s">
        <v>262</v>
      </c>
      <c r="D103" s="9" t="s">
        <v>2288</v>
      </c>
      <c r="E103" s="12" t="s">
        <v>2289</v>
      </c>
      <c r="F103" s="8" t="s">
        <v>2246</v>
      </c>
    </row>
    <row r="104" spans="1:6" ht="28.5" outlineLevel="1" x14ac:dyDescent="0.15">
      <c r="A104" s="10"/>
      <c r="B104" s="8" t="s">
        <v>2290</v>
      </c>
      <c r="C104" s="7" t="s">
        <v>387</v>
      </c>
      <c r="D104" s="9" t="s">
        <v>2291</v>
      </c>
      <c r="E104" s="12" t="s">
        <v>2278</v>
      </c>
      <c r="F104" s="8" t="s">
        <v>2056</v>
      </c>
    </row>
    <row r="105" spans="1:6" ht="31.5" outlineLevel="1" x14ac:dyDescent="0.15">
      <c r="A105" s="10"/>
      <c r="B105" s="8" t="s">
        <v>2292</v>
      </c>
      <c r="C105" s="7" t="s">
        <v>402</v>
      </c>
      <c r="D105" s="9" t="s">
        <v>2293</v>
      </c>
      <c r="E105" s="12" t="s">
        <v>2294</v>
      </c>
      <c r="F105" s="8" t="s">
        <v>2056</v>
      </c>
    </row>
    <row r="106" spans="1:6" ht="42.75" outlineLevel="1" x14ac:dyDescent="0.15">
      <c r="A106" s="10"/>
      <c r="B106" s="8" t="s">
        <v>2295</v>
      </c>
      <c r="C106" s="7" t="s">
        <v>410</v>
      </c>
      <c r="D106" s="9" t="s">
        <v>2296</v>
      </c>
      <c r="E106" s="12" t="s">
        <v>2297</v>
      </c>
      <c r="F106" s="8" t="s">
        <v>2024</v>
      </c>
    </row>
    <row r="107" spans="1:6" outlineLevel="1" x14ac:dyDescent="0.15">
      <c r="A107" s="10"/>
      <c r="B107" s="8" t="s">
        <v>2298</v>
      </c>
      <c r="C107" s="7" t="s">
        <v>433</v>
      </c>
      <c r="D107" s="9" t="s">
        <v>2299</v>
      </c>
      <c r="E107" s="12" t="s">
        <v>2300</v>
      </c>
      <c r="F107" s="8" t="s">
        <v>2053</v>
      </c>
    </row>
    <row r="108" spans="1:6" outlineLevel="1" x14ac:dyDescent="0.15">
      <c r="A108" s="10"/>
      <c r="B108" s="8" t="s">
        <v>2301</v>
      </c>
      <c r="C108" s="7" t="s">
        <v>440</v>
      </c>
      <c r="D108" s="9" t="s">
        <v>2302</v>
      </c>
      <c r="E108" s="12" t="s">
        <v>2303</v>
      </c>
      <c r="F108" s="8" t="s">
        <v>2053</v>
      </c>
    </row>
    <row r="109" spans="1:6" ht="31.5" outlineLevel="1" x14ac:dyDescent="0.15">
      <c r="A109" s="10"/>
      <c r="B109" s="8" t="s">
        <v>2304</v>
      </c>
      <c r="C109" s="7" t="s">
        <v>444</v>
      </c>
      <c r="D109" s="9" t="s">
        <v>2305</v>
      </c>
      <c r="E109" s="12" t="s">
        <v>2306</v>
      </c>
      <c r="F109" s="8" t="s">
        <v>2009</v>
      </c>
    </row>
    <row r="110" spans="1:6" outlineLevel="1" x14ac:dyDescent="0.15">
      <c r="A110" s="10"/>
      <c r="B110" s="8" t="s">
        <v>2307</v>
      </c>
      <c r="C110" s="7" t="s">
        <v>446</v>
      </c>
      <c r="D110" s="9" t="s">
        <v>2308</v>
      </c>
      <c r="E110" s="12" t="s">
        <v>2309</v>
      </c>
      <c r="F110" s="8" t="s">
        <v>2056</v>
      </c>
    </row>
    <row r="111" spans="1:6" outlineLevel="1" x14ac:dyDescent="0.15">
      <c r="A111" s="10"/>
      <c r="B111" s="8" t="s">
        <v>2310</v>
      </c>
      <c r="C111" s="7" t="s">
        <v>213</v>
      </c>
      <c r="D111" s="9" t="s">
        <v>2311</v>
      </c>
      <c r="E111" s="9" t="s">
        <v>2312</v>
      </c>
      <c r="F111" s="8" t="s">
        <v>2225</v>
      </c>
    </row>
    <row r="112" spans="1:6" outlineLevel="1" x14ac:dyDescent="0.15">
      <c r="A112" s="10"/>
      <c r="B112" s="11" t="s">
        <v>2313</v>
      </c>
      <c r="C112" s="7" t="s">
        <v>226</v>
      </c>
      <c r="D112" s="9" t="s">
        <v>2314</v>
      </c>
      <c r="E112" s="12" t="s">
        <v>2315</v>
      </c>
      <c r="F112" s="8" t="s">
        <v>2225</v>
      </c>
    </row>
    <row r="113" spans="1:6" ht="138.75" outlineLevel="1" x14ac:dyDescent="0.15">
      <c r="A113" s="10"/>
      <c r="B113" s="11" t="s">
        <v>2316</v>
      </c>
      <c r="C113" s="7" t="s">
        <v>229</v>
      </c>
      <c r="D113" s="9" t="s">
        <v>2317</v>
      </c>
      <c r="E113" s="12" t="s">
        <v>2318</v>
      </c>
      <c r="F113" s="8" t="s">
        <v>2024</v>
      </c>
    </row>
    <row r="114" spans="1:6" ht="31.5" outlineLevel="1" x14ac:dyDescent="0.15">
      <c r="A114" s="10"/>
      <c r="B114" s="11" t="s">
        <v>2319</v>
      </c>
      <c r="C114" s="7" t="s">
        <v>348</v>
      </c>
      <c r="D114" s="9" t="s">
        <v>2320</v>
      </c>
      <c r="E114" s="12" t="s">
        <v>2321</v>
      </c>
      <c r="F114" s="8" t="s">
        <v>2232</v>
      </c>
    </row>
    <row r="115" spans="1:6" x14ac:dyDescent="0.15">
      <c r="A115" s="7" t="s">
        <v>1549</v>
      </c>
      <c r="B115" s="8" t="s">
        <v>725</v>
      </c>
      <c r="C115" s="8"/>
      <c r="D115" s="9"/>
      <c r="E115" s="9"/>
      <c r="F115" s="8"/>
    </row>
    <row r="116" spans="1:6" outlineLevel="1" x14ac:dyDescent="0.15">
      <c r="A116" s="10"/>
      <c r="B116" s="8" t="s">
        <v>2322</v>
      </c>
      <c r="C116" s="7" t="s">
        <v>285</v>
      </c>
      <c r="D116" s="9" t="s">
        <v>2323</v>
      </c>
      <c r="E116" s="12" t="s">
        <v>2324</v>
      </c>
      <c r="F116" s="8" t="s">
        <v>2056</v>
      </c>
    </row>
    <row r="117" spans="1:6" outlineLevel="1" x14ac:dyDescent="0.15">
      <c r="A117" s="10"/>
      <c r="B117" s="8" t="s">
        <v>2325</v>
      </c>
      <c r="C117" s="7" t="s">
        <v>288</v>
      </c>
      <c r="D117" s="9" t="s">
        <v>2326</v>
      </c>
      <c r="E117" s="12" t="s">
        <v>2327</v>
      </c>
      <c r="F117" s="8" t="s">
        <v>2024</v>
      </c>
    </row>
    <row r="118" spans="1:6" outlineLevel="1" x14ac:dyDescent="0.15">
      <c r="A118" s="10"/>
      <c r="B118" s="8" t="s">
        <v>2328</v>
      </c>
      <c r="C118" s="7" t="s">
        <v>291</v>
      </c>
      <c r="D118" s="9" t="s">
        <v>2329</v>
      </c>
      <c r="E118" s="12" t="s">
        <v>2330</v>
      </c>
      <c r="F118" s="8" t="s">
        <v>2331</v>
      </c>
    </row>
    <row r="119" spans="1:6" outlineLevel="1" x14ac:dyDescent="0.15">
      <c r="A119" s="10"/>
      <c r="B119" s="8" t="s">
        <v>2332</v>
      </c>
      <c r="C119" s="7" t="s">
        <v>1349</v>
      </c>
      <c r="D119" s="9" t="s">
        <v>2333</v>
      </c>
      <c r="E119" s="12" t="s">
        <v>2334</v>
      </c>
      <c r="F119" s="8" t="s">
        <v>2056</v>
      </c>
    </row>
    <row r="120" spans="1:6" outlineLevel="1" x14ac:dyDescent="0.15">
      <c r="A120" s="10"/>
      <c r="B120" s="8" t="s">
        <v>2335</v>
      </c>
      <c r="C120" s="7" t="s">
        <v>301</v>
      </c>
      <c r="D120" s="9" t="s">
        <v>2336</v>
      </c>
      <c r="E120" s="12" t="s">
        <v>2337</v>
      </c>
      <c r="F120" s="8" t="s">
        <v>2056</v>
      </c>
    </row>
    <row r="121" spans="1:6" ht="30" outlineLevel="1" x14ac:dyDescent="0.15">
      <c r="A121" s="10"/>
      <c r="B121" s="8" t="s">
        <v>2338</v>
      </c>
      <c r="C121" s="7" t="s">
        <v>325</v>
      </c>
      <c r="D121" s="9" t="s">
        <v>2339</v>
      </c>
      <c r="E121" s="12" t="s">
        <v>2340</v>
      </c>
      <c r="F121" s="8" t="s">
        <v>2056</v>
      </c>
    </row>
    <row r="122" spans="1:6" outlineLevel="1" x14ac:dyDescent="0.15">
      <c r="A122" s="10"/>
      <c r="B122" s="8" t="s">
        <v>2341</v>
      </c>
      <c r="C122" s="7" t="s">
        <v>254</v>
      </c>
      <c r="D122" s="9" t="s">
        <v>2342</v>
      </c>
      <c r="E122" s="12" t="s">
        <v>2343</v>
      </c>
      <c r="F122" s="8" t="s">
        <v>2344</v>
      </c>
    </row>
    <row r="123" spans="1:6" outlineLevel="1" x14ac:dyDescent="0.15">
      <c r="A123" s="10"/>
      <c r="B123" s="8" t="s">
        <v>2345</v>
      </c>
      <c r="C123" s="7" t="s">
        <v>257</v>
      </c>
      <c r="D123" s="9" t="s">
        <v>2346</v>
      </c>
      <c r="E123" s="12" t="s">
        <v>2347</v>
      </c>
      <c r="F123" s="8" t="s">
        <v>2056</v>
      </c>
    </row>
    <row r="124" spans="1:6" outlineLevel="1" x14ac:dyDescent="0.15">
      <c r="A124" s="10"/>
      <c r="B124" s="8" t="s">
        <v>2348</v>
      </c>
      <c r="C124" s="7" t="s">
        <v>327</v>
      </c>
      <c r="D124" s="9" t="s">
        <v>2349</v>
      </c>
      <c r="E124" s="12" t="s">
        <v>2350</v>
      </c>
      <c r="F124" s="8" t="s">
        <v>1992</v>
      </c>
    </row>
    <row r="125" spans="1:6" outlineLevel="1" x14ac:dyDescent="0.15">
      <c r="A125" s="10"/>
      <c r="B125" s="8" t="s">
        <v>2351</v>
      </c>
      <c r="C125" s="7" t="s">
        <v>344</v>
      </c>
      <c r="D125" s="9" t="s">
        <v>2352</v>
      </c>
      <c r="E125" s="12" t="s">
        <v>2353</v>
      </c>
      <c r="F125" s="8" t="s">
        <v>2020</v>
      </c>
    </row>
    <row r="126" spans="1:6" outlineLevel="1" x14ac:dyDescent="0.15">
      <c r="A126" s="10"/>
      <c r="B126" s="8" t="s">
        <v>2354</v>
      </c>
      <c r="C126" s="7" t="s">
        <v>346</v>
      </c>
      <c r="D126" s="9" t="s">
        <v>2355</v>
      </c>
      <c r="E126" s="12" t="s">
        <v>2356</v>
      </c>
      <c r="F126" s="8" t="s">
        <v>2130</v>
      </c>
    </row>
    <row r="127" spans="1:6" outlineLevel="1" x14ac:dyDescent="0.15">
      <c r="A127" s="10"/>
      <c r="B127" s="8" t="s">
        <v>2357</v>
      </c>
      <c r="C127" s="7" t="s">
        <v>1565</v>
      </c>
      <c r="D127" s="9" t="s">
        <v>2358</v>
      </c>
      <c r="E127" s="12" t="s">
        <v>2136</v>
      </c>
      <c r="F127" s="8" t="s">
        <v>2056</v>
      </c>
    </row>
    <row r="128" spans="1:6" outlineLevel="1" x14ac:dyDescent="0.15">
      <c r="A128" s="7" t="s">
        <v>2359</v>
      </c>
      <c r="B128" s="8" t="s">
        <v>2360</v>
      </c>
      <c r="C128" s="7" t="s">
        <v>226</v>
      </c>
      <c r="D128" s="9" t="s">
        <v>2314</v>
      </c>
      <c r="E128" s="12" t="s">
        <v>2361</v>
      </c>
      <c r="F128" s="8" t="s">
        <v>2056</v>
      </c>
    </row>
    <row r="129" spans="1:6" outlineLevel="1" x14ac:dyDescent="0.15">
      <c r="A129" s="10"/>
      <c r="B129" s="8" t="s">
        <v>2362</v>
      </c>
      <c r="C129" s="7" t="s">
        <v>1576</v>
      </c>
      <c r="D129" s="9" t="s">
        <v>2363</v>
      </c>
      <c r="E129" s="12" t="s">
        <v>2136</v>
      </c>
      <c r="F129" s="8" t="s">
        <v>2024</v>
      </c>
    </row>
    <row r="130" spans="1:6" outlineLevel="1" x14ac:dyDescent="0.15">
      <c r="A130" s="10"/>
      <c r="B130" s="8" t="s">
        <v>2364</v>
      </c>
      <c r="C130" s="7" t="s">
        <v>1585</v>
      </c>
      <c r="D130" s="9" t="s">
        <v>2365</v>
      </c>
      <c r="E130" s="12" t="s">
        <v>2366</v>
      </c>
      <c r="F130" s="8" t="s">
        <v>2009</v>
      </c>
    </row>
    <row r="131" spans="1:6" outlineLevel="1" x14ac:dyDescent="0.15">
      <c r="A131" s="10"/>
      <c r="B131" s="8" t="s">
        <v>2367</v>
      </c>
      <c r="C131" s="7" t="s">
        <v>1587</v>
      </c>
      <c r="D131" s="9" t="s">
        <v>2368</v>
      </c>
      <c r="E131" s="12" t="s">
        <v>2369</v>
      </c>
      <c r="F131" s="8" t="s">
        <v>2009</v>
      </c>
    </row>
    <row r="132" spans="1:6" x14ac:dyDescent="0.15">
      <c r="A132" s="7" t="s">
        <v>724</v>
      </c>
      <c r="B132" s="8" t="s">
        <v>1208</v>
      </c>
      <c r="C132" s="8"/>
      <c r="D132" s="9"/>
      <c r="E132" s="9"/>
      <c r="F132" s="8"/>
    </row>
    <row r="133" spans="1:6" outlineLevel="1" x14ac:dyDescent="0.15">
      <c r="A133" s="10"/>
      <c r="B133" s="8" t="s">
        <v>2370</v>
      </c>
      <c r="C133" s="7" t="s">
        <v>735</v>
      </c>
      <c r="D133" s="9" t="s">
        <v>2371</v>
      </c>
      <c r="E133" s="12" t="s">
        <v>2372</v>
      </c>
      <c r="F133" s="8" t="s">
        <v>1988</v>
      </c>
    </row>
    <row r="134" spans="1:6" outlineLevel="1" x14ac:dyDescent="0.15">
      <c r="A134" s="10"/>
      <c r="B134" s="8" t="s">
        <v>2373</v>
      </c>
      <c r="C134" s="7" t="s">
        <v>737</v>
      </c>
      <c r="D134" s="9" t="s">
        <v>2374</v>
      </c>
      <c r="E134" s="12" t="s">
        <v>2375</v>
      </c>
      <c r="F134" s="8" t="s">
        <v>2024</v>
      </c>
    </row>
    <row r="135" spans="1:6" ht="71.25" outlineLevel="1" x14ac:dyDescent="0.15">
      <c r="A135" s="10"/>
      <c r="B135" s="8" t="s">
        <v>2376</v>
      </c>
      <c r="C135" s="7" t="s">
        <v>1022</v>
      </c>
      <c r="D135" s="9" t="s">
        <v>2377</v>
      </c>
      <c r="E135" s="12" t="s">
        <v>2378</v>
      </c>
      <c r="F135" s="8" t="s">
        <v>2053</v>
      </c>
    </row>
    <row r="136" spans="1:6" outlineLevel="1" x14ac:dyDescent="0.15">
      <c r="A136" s="10"/>
      <c r="B136" s="125" t="s">
        <v>2379</v>
      </c>
      <c r="C136" s="7" t="s">
        <v>754</v>
      </c>
      <c r="D136" s="9" t="s">
        <v>2380</v>
      </c>
      <c r="E136" s="12" t="s">
        <v>2381</v>
      </c>
      <c r="F136" s="8" t="s">
        <v>2183</v>
      </c>
    </row>
    <row r="137" spans="1:6" outlineLevel="1" x14ac:dyDescent="0.15">
      <c r="A137" s="10"/>
      <c r="B137" s="8" t="s">
        <v>2382</v>
      </c>
      <c r="C137" s="7" t="s">
        <v>757</v>
      </c>
      <c r="D137" s="9" t="s">
        <v>2383</v>
      </c>
      <c r="E137" s="12" t="s">
        <v>2384</v>
      </c>
      <c r="F137" s="8" t="s">
        <v>2169</v>
      </c>
    </row>
    <row r="138" spans="1:6" outlineLevel="1" x14ac:dyDescent="0.15">
      <c r="A138" s="10"/>
      <c r="B138" s="8" t="s">
        <v>2385</v>
      </c>
      <c r="C138" s="7" t="s">
        <v>763</v>
      </c>
      <c r="D138" s="9" t="s">
        <v>2386</v>
      </c>
      <c r="E138" s="12" t="s">
        <v>2387</v>
      </c>
      <c r="F138" s="8" t="s">
        <v>2388</v>
      </c>
    </row>
    <row r="139" spans="1:6" outlineLevel="1" x14ac:dyDescent="0.15">
      <c r="A139" s="10"/>
      <c r="B139" s="8" t="s">
        <v>2389</v>
      </c>
      <c r="C139" s="7" t="s">
        <v>765</v>
      </c>
      <c r="D139" s="9" t="s">
        <v>2390</v>
      </c>
      <c r="E139" s="12" t="s">
        <v>2036</v>
      </c>
      <c r="F139" s="8" t="s">
        <v>2053</v>
      </c>
    </row>
    <row r="140" spans="1:6" outlineLevel="1" x14ac:dyDescent="0.15">
      <c r="A140" s="10"/>
      <c r="B140" s="8" t="s">
        <v>2391</v>
      </c>
      <c r="C140" s="7" t="s">
        <v>767</v>
      </c>
      <c r="D140" s="9" t="s">
        <v>2392</v>
      </c>
      <c r="E140" s="12" t="s">
        <v>2393</v>
      </c>
      <c r="F140" s="8" t="s">
        <v>2020</v>
      </c>
    </row>
    <row r="141" spans="1:6" ht="74.25" outlineLevel="1" x14ac:dyDescent="0.15">
      <c r="A141" s="10"/>
      <c r="B141" s="8" t="s">
        <v>2394</v>
      </c>
      <c r="C141" s="7" t="s">
        <v>772</v>
      </c>
      <c r="D141" s="9" t="s">
        <v>2395</v>
      </c>
      <c r="E141" s="12" t="s">
        <v>2396</v>
      </c>
      <c r="F141" s="8" t="s">
        <v>2053</v>
      </c>
    </row>
    <row r="142" spans="1:6" outlineLevel="1" x14ac:dyDescent="0.15">
      <c r="A142" s="10"/>
      <c r="B142" s="8" t="s">
        <v>2397</v>
      </c>
      <c r="C142" s="7" t="s">
        <v>780</v>
      </c>
      <c r="D142" s="9" t="s">
        <v>2398</v>
      </c>
      <c r="E142" s="12" t="s">
        <v>2399</v>
      </c>
      <c r="F142" s="8" t="s">
        <v>2400</v>
      </c>
    </row>
    <row r="143" spans="1:6" ht="42.75" outlineLevel="1" x14ac:dyDescent="0.15">
      <c r="A143" s="10"/>
      <c r="B143" s="8" t="s">
        <v>2401</v>
      </c>
      <c r="C143" s="7" t="s">
        <v>782</v>
      </c>
      <c r="D143" s="9" t="s">
        <v>2402</v>
      </c>
      <c r="E143" s="12" t="s">
        <v>2403</v>
      </c>
      <c r="F143" s="8" t="s">
        <v>2053</v>
      </c>
    </row>
    <row r="144" spans="1:6" ht="31.5" outlineLevel="1" x14ac:dyDescent="0.15">
      <c r="A144" s="10"/>
      <c r="B144" s="8" t="s">
        <v>2404</v>
      </c>
      <c r="C144" s="7" t="s">
        <v>793</v>
      </c>
      <c r="D144" s="9" t="s">
        <v>2405</v>
      </c>
      <c r="E144" s="12" t="s">
        <v>2406</v>
      </c>
      <c r="F144" s="8" t="s">
        <v>2024</v>
      </c>
    </row>
    <row r="145" spans="1:6" outlineLevel="1" x14ac:dyDescent="0.15">
      <c r="A145" s="10"/>
      <c r="B145" s="8" t="s">
        <v>2407</v>
      </c>
      <c r="C145" s="7" t="s">
        <v>795</v>
      </c>
      <c r="D145" s="9" t="s">
        <v>2408</v>
      </c>
      <c r="E145" s="12" t="s">
        <v>2023</v>
      </c>
      <c r="F145" s="8" t="s">
        <v>2169</v>
      </c>
    </row>
    <row r="146" spans="1:6" outlineLevel="1" x14ac:dyDescent="0.15">
      <c r="A146" s="10"/>
      <c r="B146" s="8" t="s">
        <v>2409</v>
      </c>
      <c r="C146" s="7" t="s">
        <v>797</v>
      </c>
      <c r="D146" s="9" t="s">
        <v>2410</v>
      </c>
      <c r="E146" s="12" t="s">
        <v>2411</v>
      </c>
      <c r="F146" s="8" t="s">
        <v>2169</v>
      </c>
    </row>
    <row r="147" spans="1:6" outlineLevel="1" x14ac:dyDescent="0.15">
      <c r="A147" s="10"/>
      <c r="B147" s="8" t="s">
        <v>2412</v>
      </c>
      <c r="C147" s="7" t="s">
        <v>799</v>
      </c>
      <c r="D147" s="9" t="s">
        <v>2413</v>
      </c>
      <c r="E147" s="12" t="s">
        <v>2023</v>
      </c>
      <c r="F147" s="8" t="s">
        <v>2169</v>
      </c>
    </row>
    <row r="148" spans="1:6" outlineLevel="1" x14ac:dyDescent="0.15">
      <c r="A148" s="10"/>
      <c r="B148" s="8" t="s">
        <v>2414</v>
      </c>
      <c r="C148" s="7" t="s">
        <v>801</v>
      </c>
      <c r="D148" s="9" t="s">
        <v>2415</v>
      </c>
      <c r="E148" s="12" t="s">
        <v>2023</v>
      </c>
      <c r="F148" s="8" t="s">
        <v>2169</v>
      </c>
    </row>
    <row r="149" spans="1:6" ht="31.5" outlineLevel="1" x14ac:dyDescent="0.15">
      <c r="A149" s="10"/>
      <c r="B149" s="8" t="s">
        <v>2416</v>
      </c>
      <c r="C149" s="7" t="s">
        <v>803</v>
      </c>
      <c r="D149" s="9" t="s">
        <v>2417</v>
      </c>
      <c r="E149" s="12" t="s">
        <v>2023</v>
      </c>
      <c r="F149" s="8" t="s">
        <v>2169</v>
      </c>
    </row>
    <row r="150" spans="1:6" outlineLevel="1" x14ac:dyDescent="0.15">
      <c r="A150" s="10"/>
      <c r="B150" s="8" t="s">
        <v>2418</v>
      </c>
      <c r="C150" s="7" t="s">
        <v>805</v>
      </c>
      <c r="D150" s="9" t="s">
        <v>2419</v>
      </c>
      <c r="E150" s="12" t="s">
        <v>2023</v>
      </c>
      <c r="F150" s="8" t="s">
        <v>2169</v>
      </c>
    </row>
    <row r="151" spans="1:6" outlineLevel="1" x14ac:dyDescent="0.15">
      <c r="A151" s="10"/>
      <c r="B151" s="8" t="s">
        <v>2420</v>
      </c>
      <c r="C151" s="7" t="s">
        <v>807</v>
      </c>
      <c r="D151" s="9" t="s">
        <v>2421</v>
      </c>
      <c r="E151" s="12" t="s">
        <v>2023</v>
      </c>
      <c r="F151" s="8" t="s">
        <v>2169</v>
      </c>
    </row>
    <row r="152" spans="1:6" outlineLevel="1" x14ac:dyDescent="0.15">
      <c r="A152" s="10"/>
      <c r="B152" s="8" t="s">
        <v>2422</v>
      </c>
      <c r="C152" s="7" t="s">
        <v>809</v>
      </c>
      <c r="D152" s="9" t="s">
        <v>2423</v>
      </c>
      <c r="E152" s="12" t="s">
        <v>2023</v>
      </c>
      <c r="F152" s="8" t="s">
        <v>2169</v>
      </c>
    </row>
    <row r="153" spans="1:6" outlineLevel="1" x14ac:dyDescent="0.15">
      <c r="A153" s="10"/>
      <c r="B153" s="8" t="s">
        <v>2424</v>
      </c>
      <c r="C153" s="7" t="s">
        <v>816</v>
      </c>
      <c r="D153" s="9" t="s">
        <v>2425</v>
      </c>
      <c r="E153" s="12" t="s">
        <v>2426</v>
      </c>
      <c r="F153" s="8" t="s">
        <v>2056</v>
      </c>
    </row>
    <row r="154" spans="1:6" outlineLevel="1" x14ac:dyDescent="0.15">
      <c r="A154" s="10"/>
      <c r="B154" s="8" t="s">
        <v>2427</v>
      </c>
      <c r="C154" s="7" t="s">
        <v>818</v>
      </c>
      <c r="D154" s="9" t="s">
        <v>2428</v>
      </c>
      <c r="E154" s="12" t="s">
        <v>2429</v>
      </c>
      <c r="F154" s="8" t="s">
        <v>2169</v>
      </c>
    </row>
    <row r="155" spans="1:6" outlineLevel="1" x14ac:dyDescent="0.15">
      <c r="A155" s="10"/>
      <c r="B155" s="8" t="s">
        <v>2430</v>
      </c>
      <c r="C155" s="7" t="s">
        <v>820</v>
      </c>
      <c r="D155" s="9" t="s">
        <v>2431</v>
      </c>
      <c r="E155" s="12" t="s">
        <v>2432</v>
      </c>
      <c r="F155" s="8" t="s">
        <v>2433</v>
      </c>
    </row>
    <row r="156" spans="1:6" outlineLevel="1" x14ac:dyDescent="0.15">
      <c r="A156" s="10"/>
      <c r="B156" s="8" t="s">
        <v>2434</v>
      </c>
      <c r="C156" s="7" t="s">
        <v>823</v>
      </c>
      <c r="D156" s="9" t="s">
        <v>2435</v>
      </c>
      <c r="E156" s="12" t="s">
        <v>2436</v>
      </c>
      <c r="F156" s="8" t="s">
        <v>2024</v>
      </c>
    </row>
    <row r="157" spans="1:6" outlineLevel="1" x14ac:dyDescent="0.15">
      <c r="A157" s="10"/>
      <c r="B157" s="8" t="s">
        <v>2437</v>
      </c>
      <c r="C157" s="7" t="s">
        <v>827</v>
      </c>
      <c r="D157" s="9" t="s">
        <v>2438</v>
      </c>
      <c r="E157" s="12" t="s">
        <v>2439</v>
      </c>
      <c r="F157" s="8" t="s">
        <v>2169</v>
      </c>
    </row>
    <row r="158" spans="1:6" ht="101.25" outlineLevel="1" x14ac:dyDescent="0.15">
      <c r="A158" s="10"/>
      <c r="B158" s="8" t="s">
        <v>2440</v>
      </c>
      <c r="C158" s="7" t="s">
        <v>2441</v>
      </c>
      <c r="D158" s="9" t="s">
        <v>2442</v>
      </c>
      <c r="E158" s="12" t="s">
        <v>2443</v>
      </c>
      <c r="F158" s="8" t="s">
        <v>2169</v>
      </c>
    </row>
    <row r="159" spans="1:6" ht="164.25" outlineLevel="1" x14ac:dyDescent="0.15">
      <c r="A159" s="10"/>
      <c r="B159" s="8" t="s">
        <v>2444</v>
      </c>
      <c r="C159" s="7" t="s">
        <v>896</v>
      </c>
      <c r="D159" s="9" t="s">
        <v>2445</v>
      </c>
      <c r="E159" s="12" t="s">
        <v>2446</v>
      </c>
      <c r="F159" s="8" t="s">
        <v>2169</v>
      </c>
    </row>
    <row r="160" spans="1:6" ht="28.5" outlineLevel="1" x14ac:dyDescent="0.15">
      <c r="A160" s="10"/>
      <c r="B160" s="8" t="s">
        <v>2447</v>
      </c>
      <c r="C160" s="7" t="s">
        <v>907</v>
      </c>
      <c r="D160" s="9" t="s">
        <v>2448</v>
      </c>
      <c r="E160" s="12" t="s">
        <v>2449</v>
      </c>
      <c r="F160" s="8" t="s">
        <v>2024</v>
      </c>
    </row>
    <row r="161" spans="1:7" outlineLevel="1" x14ac:dyDescent="0.15">
      <c r="A161" s="10"/>
      <c r="B161" s="8" t="s">
        <v>2450</v>
      </c>
      <c r="C161" s="7" t="s">
        <v>845</v>
      </c>
      <c r="D161" s="9" t="s">
        <v>2451</v>
      </c>
      <c r="E161" s="12" t="s">
        <v>2452</v>
      </c>
      <c r="F161" s="8" t="s">
        <v>1988</v>
      </c>
    </row>
    <row r="162" spans="1:7" ht="42.75" outlineLevel="1" x14ac:dyDescent="0.15">
      <c r="A162" s="10"/>
      <c r="B162" s="125" t="s">
        <v>2453</v>
      </c>
      <c r="C162" s="7" t="s">
        <v>852</v>
      </c>
      <c r="D162" s="9" t="s">
        <v>2454</v>
      </c>
      <c r="E162" s="12" t="s">
        <v>2455</v>
      </c>
      <c r="F162" s="8" t="s">
        <v>2056</v>
      </c>
    </row>
    <row r="163" spans="1:7" outlineLevel="1" x14ac:dyDescent="0.15">
      <c r="A163" s="10"/>
      <c r="B163" s="8" t="s">
        <v>2456</v>
      </c>
      <c r="C163" s="7" t="s">
        <v>911</v>
      </c>
      <c r="D163" s="9" t="s">
        <v>2457</v>
      </c>
      <c r="E163" s="12" t="s">
        <v>2458</v>
      </c>
      <c r="F163" s="8" t="s">
        <v>2024</v>
      </c>
    </row>
    <row r="164" spans="1:7" outlineLevel="1" x14ac:dyDescent="0.15">
      <c r="A164" s="10"/>
      <c r="B164" s="8" t="s">
        <v>2459</v>
      </c>
      <c r="C164" s="7" t="s">
        <v>913</v>
      </c>
      <c r="D164" s="9" t="s">
        <v>2460</v>
      </c>
      <c r="E164" s="12" t="s">
        <v>2461</v>
      </c>
      <c r="F164" s="8" t="s">
        <v>2024</v>
      </c>
    </row>
    <row r="165" spans="1:7" outlineLevel="1" x14ac:dyDescent="0.15">
      <c r="A165" s="10"/>
      <c r="B165" s="8" t="s">
        <v>2462</v>
      </c>
      <c r="C165" s="7" t="s">
        <v>921</v>
      </c>
      <c r="D165" s="9" t="s">
        <v>2463</v>
      </c>
      <c r="E165" s="12" t="s">
        <v>2464</v>
      </c>
      <c r="F165" s="8" t="s">
        <v>2024</v>
      </c>
    </row>
    <row r="166" spans="1:7" outlineLevel="1" x14ac:dyDescent="0.15">
      <c r="A166" s="10"/>
      <c r="B166" s="8" t="s">
        <v>2465</v>
      </c>
      <c r="C166" s="7" t="s">
        <v>930</v>
      </c>
      <c r="D166" s="9" t="s">
        <v>2466</v>
      </c>
      <c r="E166" s="12" t="s">
        <v>2136</v>
      </c>
      <c r="F166" s="8" t="s">
        <v>2056</v>
      </c>
    </row>
    <row r="167" spans="1:7" outlineLevel="1" x14ac:dyDescent="0.15">
      <c r="A167" s="10"/>
      <c r="B167" s="8" t="s">
        <v>2467</v>
      </c>
      <c r="C167" s="7" t="s">
        <v>947</v>
      </c>
      <c r="D167" s="9" t="s">
        <v>2468</v>
      </c>
      <c r="E167" s="12" t="s">
        <v>2136</v>
      </c>
      <c r="F167" s="8" t="s">
        <v>2056</v>
      </c>
    </row>
    <row r="168" spans="1:7" outlineLevel="1" x14ac:dyDescent="0.15">
      <c r="A168" s="10"/>
      <c r="B168" s="8" t="s">
        <v>2469</v>
      </c>
      <c r="C168" s="7" t="s">
        <v>968</v>
      </c>
      <c r="D168" s="9" t="s">
        <v>2470</v>
      </c>
      <c r="E168" s="12" t="s">
        <v>2136</v>
      </c>
      <c r="F168" s="8" t="s">
        <v>2056</v>
      </c>
    </row>
    <row r="169" spans="1:7" outlineLevel="1" x14ac:dyDescent="0.15">
      <c r="A169" s="10"/>
      <c r="B169" s="8" t="s">
        <v>2471</v>
      </c>
      <c r="C169" s="7" t="s">
        <v>1003</v>
      </c>
      <c r="D169" s="9" t="s">
        <v>2472</v>
      </c>
      <c r="E169" s="12" t="s">
        <v>2136</v>
      </c>
      <c r="F169" s="8" t="s">
        <v>2056</v>
      </c>
    </row>
    <row r="170" spans="1:7" outlineLevel="1" x14ac:dyDescent="0.15">
      <c r="A170" s="10"/>
      <c r="B170" s="8" t="s">
        <v>2473</v>
      </c>
      <c r="C170" s="7" t="s">
        <v>466</v>
      </c>
      <c r="D170" s="9" t="s">
        <v>2474</v>
      </c>
      <c r="E170" s="12" t="s">
        <v>2475</v>
      </c>
      <c r="F170" s="8" t="s">
        <v>2476</v>
      </c>
    </row>
    <row r="171" spans="1:7" outlineLevel="1" x14ac:dyDescent="0.15">
      <c r="A171" s="10"/>
      <c r="B171" s="8" t="s">
        <v>2477</v>
      </c>
      <c r="C171" s="7" t="s">
        <v>1029</v>
      </c>
      <c r="D171" s="9" t="s">
        <v>2478</v>
      </c>
      <c r="E171" s="12" t="s">
        <v>2479</v>
      </c>
      <c r="F171" s="8" t="s">
        <v>2480</v>
      </c>
    </row>
    <row r="172" spans="1:7" outlineLevel="1" x14ac:dyDescent="0.15">
      <c r="A172" s="10"/>
      <c r="B172" s="8" t="s">
        <v>2481</v>
      </c>
      <c r="C172" s="7" t="s">
        <v>1033</v>
      </c>
      <c r="D172" s="9" t="s">
        <v>2482</v>
      </c>
      <c r="E172" s="12" t="s">
        <v>2483</v>
      </c>
      <c r="F172" s="8" t="s">
        <v>2480</v>
      </c>
    </row>
    <row r="173" spans="1:7" outlineLevel="1" x14ac:dyDescent="0.15">
      <c r="A173" s="10"/>
      <c r="B173" s="8" t="s">
        <v>2484</v>
      </c>
      <c r="C173" s="7" t="s">
        <v>1047</v>
      </c>
      <c r="D173" s="9" t="s">
        <v>2485</v>
      </c>
      <c r="E173" s="12" t="s">
        <v>2036</v>
      </c>
      <c r="F173" s="16" t="s">
        <v>2053</v>
      </c>
    </row>
    <row r="174" spans="1:7" ht="28.5" outlineLevel="1" x14ac:dyDescent="0.15">
      <c r="A174" s="10"/>
      <c r="B174" s="8" t="s">
        <v>2486</v>
      </c>
      <c r="C174" s="7" t="s">
        <v>739</v>
      </c>
      <c r="D174" s="9" t="s">
        <v>2487</v>
      </c>
      <c r="E174" s="17" t="s">
        <v>2488</v>
      </c>
      <c r="F174" s="8" t="s">
        <v>2053</v>
      </c>
      <c r="G174" s="18"/>
    </row>
    <row r="175" spans="1:7" ht="28.5" outlineLevel="1" x14ac:dyDescent="0.15">
      <c r="A175" s="10"/>
      <c r="B175" s="8" t="s">
        <v>2489</v>
      </c>
      <c r="C175" s="7" t="s">
        <v>1053</v>
      </c>
      <c r="D175" s="9" t="s">
        <v>2490</v>
      </c>
      <c r="E175" s="12" t="s">
        <v>2491</v>
      </c>
      <c r="F175" s="19" t="s">
        <v>2187</v>
      </c>
    </row>
    <row r="176" spans="1:7" outlineLevel="1" x14ac:dyDescent="0.15">
      <c r="A176" s="10"/>
      <c r="B176" s="8" t="s">
        <v>2492</v>
      </c>
      <c r="C176" s="7" t="s">
        <v>1055</v>
      </c>
      <c r="D176" s="9" t="s">
        <v>2493</v>
      </c>
      <c r="E176" s="12" t="s">
        <v>2036</v>
      </c>
      <c r="F176" s="8" t="s">
        <v>2053</v>
      </c>
    </row>
    <row r="177" spans="1:6" ht="219.75" outlineLevel="1" x14ac:dyDescent="0.15">
      <c r="A177" s="10"/>
      <c r="B177" s="8" t="s">
        <v>2494</v>
      </c>
      <c r="C177" s="7" t="s">
        <v>1082</v>
      </c>
      <c r="D177" s="9" t="s">
        <v>2495</v>
      </c>
      <c r="E177" s="12" t="s">
        <v>2496</v>
      </c>
      <c r="F177" s="8" t="s">
        <v>2024</v>
      </c>
    </row>
    <row r="178" spans="1:6" outlineLevel="1" x14ac:dyDescent="0.15">
      <c r="A178" s="10"/>
      <c r="B178" s="8" t="s">
        <v>2497</v>
      </c>
      <c r="C178" s="7" t="s">
        <v>1084</v>
      </c>
      <c r="D178" s="9" t="s">
        <v>2498</v>
      </c>
      <c r="E178" s="12" t="s">
        <v>2499</v>
      </c>
      <c r="F178" s="8" t="s">
        <v>2024</v>
      </c>
    </row>
    <row r="179" spans="1:6" outlineLevel="1" x14ac:dyDescent="0.15">
      <c r="A179" s="10"/>
      <c r="B179" s="8" t="s">
        <v>2500</v>
      </c>
      <c r="C179" s="7" t="s">
        <v>1124</v>
      </c>
      <c r="D179" s="9" t="s">
        <v>2501</v>
      </c>
      <c r="E179" s="12" t="s">
        <v>2502</v>
      </c>
      <c r="F179" s="8" t="s">
        <v>2009</v>
      </c>
    </row>
    <row r="180" spans="1:6" outlineLevel="1" x14ac:dyDescent="0.15">
      <c r="A180" s="10"/>
      <c r="B180" s="8" t="s">
        <v>2503</v>
      </c>
      <c r="C180" s="7" t="s">
        <v>1086</v>
      </c>
      <c r="D180" s="9" t="s">
        <v>2504</v>
      </c>
      <c r="E180" s="12" t="s">
        <v>2190</v>
      </c>
      <c r="F180" s="8" t="s">
        <v>2009</v>
      </c>
    </row>
    <row r="181" spans="1:6" outlineLevel="1" x14ac:dyDescent="0.15">
      <c r="A181" s="10"/>
      <c r="B181" s="8" t="s">
        <v>2505</v>
      </c>
      <c r="C181" s="7" t="s">
        <v>1097</v>
      </c>
      <c r="D181" s="9" t="s">
        <v>2506</v>
      </c>
      <c r="E181" s="12" t="s">
        <v>2507</v>
      </c>
      <c r="F181" s="8" t="s">
        <v>2024</v>
      </c>
    </row>
    <row r="182" spans="1:6" ht="28.5" outlineLevel="1" x14ac:dyDescent="0.15">
      <c r="A182" s="10"/>
      <c r="B182" s="8" t="s">
        <v>2508</v>
      </c>
      <c r="C182" s="7" t="s">
        <v>1110</v>
      </c>
      <c r="D182" s="9" t="s">
        <v>2509</v>
      </c>
      <c r="E182" s="12" t="s">
        <v>2510</v>
      </c>
      <c r="F182" s="8" t="s">
        <v>2102</v>
      </c>
    </row>
    <row r="183" spans="1:6" outlineLevel="1" x14ac:dyDescent="0.15">
      <c r="A183" s="10"/>
      <c r="B183" s="8" t="s">
        <v>2511</v>
      </c>
      <c r="C183" s="7" t="s">
        <v>1132</v>
      </c>
      <c r="D183" s="9" t="s">
        <v>2512</v>
      </c>
      <c r="E183" s="12" t="s">
        <v>2513</v>
      </c>
      <c r="F183" s="8" t="s">
        <v>2056</v>
      </c>
    </row>
    <row r="184" spans="1:6" outlineLevel="1" x14ac:dyDescent="0.15">
      <c r="A184" s="10"/>
      <c r="B184" s="8" t="s">
        <v>2514</v>
      </c>
      <c r="C184" s="7" t="s">
        <v>1136</v>
      </c>
      <c r="D184" s="9" t="s">
        <v>2515</v>
      </c>
      <c r="E184" s="12" t="s">
        <v>2516</v>
      </c>
      <c r="F184" s="8" t="s">
        <v>2102</v>
      </c>
    </row>
    <row r="185" spans="1:6" ht="42.75" outlineLevel="1" x14ac:dyDescent="0.15">
      <c r="A185" s="10"/>
      <c r="B185" s="8" t="s">
        <v>2517</v>
      </c>
      <c r="C185" s="7" t="s">
        <v>1138</v>
      </c>
      <c r="D185" s="9" t="s">
        <v>2518</v>
      </c>
      <c r="E185" s="12" t="s">
        <v>2519</v>
      </c>
      <c r="F185" s="8" t="s">
        <v>2194</v>
      </c>
    </row>
    <row r="186" spans="1:6" outlineLevel="1" x14ac:dyDescent="0.15">
      <c r="A186" s="10"/>
      <c r="B186" s="8" t="s">
        <v>2520</v>
      </c>
      <c r="C186" s="7" t="s">
        <v>1175</v>
      </c>
      <c r="D186" s="9" t="s">
        <v>2521</v>
      </c>
      <c r="E186" s="12" t="s">
        <v>2522</v>
      </c>
      <c r="F186" s="8" t="s">
        <v>2056</v>
      </c>
    </row>
    <row r="187" spans="1:6" outlineLevel="1" x14ac:dyDescent="0.15">
      <c r="A187" s="10"/>
      <c r="B187" s="8" t="s">
        <v>2523</v>
      </c>
      <c r="C187" s="7" t="s">
        <v>1177</v>
      </c>
      <c r="D187" s="9" t="s">
        <v>2524</v>
      </c>
      <c r="E187" s="12" t="s">
        <v>2036</v>
      </c>
      <c r="F187" s="8" t="s">
        <v>2056</v>
      </c>
    </row>
    <row r="188" spans="1:6" outlineLevel="1" x14ac:dyDescent="0.15">
      <c r="A188" s="10"/>
      <c r="B188" s="8" t="s">
        <v>2525</v>
      </c>
      <c r="C188" s="7" t="s">
        <v>1179</v>
      </c>
      <c r="D188" s="9" t="s">
        <v>2526</v>
      </c>
      <c r="E188" s="12" t="s">
        <v>2527</v>
      </c>
      <c r="F188" s="8" t="s">
        <v>2194</v>
      </c>
    </row>
    <row r="189" spans="1:6" outlineLevel="1" x14ac:dyDescent="0.15">
      <c r="A189" s="10"/>
      <c r="B189" s="8" t="s">
        <v>2528</v>
      </c>
      <c r="C189" s="7" t="s">
        <v>1187</v>
      </c>
      <c r="D189" s="9" t="s">
        <v>2529</v>
      </c>
      <c r="E189" s="12" t="s">
        <v>2530</v>
      </c>
      <c r="F189" s="8" t="s">
        <v>2194</v>
      </c>
    </row>
    <row r="190" spans="1:6" outlineLevel="1" x14ac:dyDescent="0.15">
      <c r="A190" s="10"/>
      <c r="B190" s="8" t="s">
        <v>2531</v>
      </c>
      <c r="C190" s="7" t="s">
        <v>1195</v>
      </c>
      <c r="D190" s="9" t="s">
        <v>2532</v>
      </c>
      <c r="E190" s="12" t="s">
        <v>2023</v>
      </c>
      <c r="F190" s="8" t="s">
        <v>2194</v>
      </c>
    </row>
    <row r="191" spans="1:6" outlineLevel="1" x14ac:dyDescent="0.15">
      <c r="A191" s="10"/>
      <c r="B191" s="8" t="s">
        <v>2533</v>
      </c>
      <c r="C191" s="7" t="s">
        <v>991</v>
      </c>
      <c r="D191" s="9" t="s">
        <v>2534</v>
      </c>
      <c r="E191" s="12" t="s">
        <v>2535</v>
      </c>
      <c r="F191" s="8" t="s">
        <v>2024</v>
      </c>
    </row>
    <row r="192" spans="1:6" outlineLevel="1" x14ac:dyDescent="0.15">
      <c r="A192" s="20"/>
      <c r="B192" s="8" t="s">
        <v>2536</v>
      </c>
      <c r="C192" s="21" t="s">
        <v>1169</v>
      </c>
      <c r="D192" s="22" t="s">
        <v>2537</v>
      </c>
      <c r="E192" s="23" t="s">
        <v>2538</v>
      </c>
      <c r="F192" s="16" t="s">
        <v>1988</v>
      </c>
    </row>
    <row r="193" spans="1:256" s="5" customFormat="1" ht="114" outlineLevel="1" x14ac:dyDescent="0.15">
      <c r="A193" s="8"/>
      <c r="B193" s="8" t="s">
        <v>2539</v>
      </c>
      <c r="C193" s="7" t="s">
        <v>774</v>
      </c>
      <c r="D193" s="9" t="s">
        <v>2540</v>
      </c>
      <c r="E193" s="12" t="s">
        <v>2541</v>
      </c>
      <c r="F193" s="8" t="s">
        <v>1992</v>
      </c>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row>
    <row r="194" spans="1:256" ht="60" outlineLevel="1" x14ac:dyDescent="0.15">
      <c r="A194" s="19"/>
      <c r="B194" s="126" t="s">
        <v>2542</v>
      </c>
      <c r="C194" s="25" t="s">
        <v>769</v>
      </c>
      <c r="D194" s="26" t="s">
        <v>2543</v>
      </c>
      <c r="E194" s="27" t="s">
        <v>2544</v>
      </c>
      <c r="F194" s="19" t="s">
        <v>1988</v>
      </c>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c r="IO194" s="28"/>
      <c r="IP194" s="28"/>
      <c r="IQ194" s="28"/>
      <c r="IR194" s="28"/>
      <c r="IS194" s="28"/>
      <c r="IT194" s="28"/>
      <c r="IU194" s="28"/>
      <c r="IV194" s="28"/>
    </row>
    <row r="195" spans="1:256" ht="28.5" outlineLevel="1" x14ac:dyDescent="0.15">
      <c r="A195" s="19"/>
      <c r="B195" s="126" t="s">
        <v>2545</v>
      </c>
      <c r="C195" s="25" t="s">
        <v>858</v>
      </c>
      <c r="D195" s="26" t="s">
        <v>2546</v>
      </c>
      <c r="E195" s="27" t="s">
        <v>2547</v>
      </c>
      <c r="F195" s="19" t="s">
        <v>2056</v>
      </c>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c r="IO195" s="28"/>
      <c r="IP195" s="28"/>
      <c r="IQ195" s="28"/>
      <c r="IR195" s="28"/>
      <c r="IS195" s="28"/>
      <c r="IT195" s="28"/>
      <c r="IU195" s="28"/>
      <c r="IV195" s="28"/>
    </row>
    <row r="196" spans="1:256" x14ac:dyDescent="0.15">
      <c r="A196" s="25" t="s">
        <v>1207</v>
      </c>
      <c r="B196" s="19" t="s">
        <v>1379</v>
      </c>
      <c r="C196" s="19"/>
      <c r="D196" s="26"/>
      <c r="E196" s="26"/>
      <c r="F196" s="19"/>
    </row>
    <row r="197" spans="1:256" outlineLevel="1" x14ac:dyDescent="0.15">
      <c r="A197" s="10"/>
      <c r="B197" s="8" t="s">
        <v>2548</v>
      </c>
      <c r="C197" s="7" t="s">
        <v>1211</v>
      </c>
      <c r="D197" s="9" t="s">
        <v>2549</v>
      </c>
      <c r="E197" s="12" t="s">
        <v>2550</v>
      </c>
      <c r="F197" s="8" t="s">
        <v>2056</v>
      </c>
    </row>
    <row r="198" spans="1:256" ht="28.5" outlineLevel="1" x14ac:dyDescent="0.15">
      <c r="A198" s="10"/>
      <c r="B198" s="8" t="s">
        <v>2551</v>
      </c>
      <c r="C198" s="7" t="s">
        <v>1216</v>
      </c>
      <c r="D198" s="9" t="s">
        <v>2552</v>
      </c>
      <c r="E198" s="12" t="s">
        <v>2553</v>
      </c>
      <c r="F198" s="8" t="s">
        <v>2056</v>
      </c>
    </row>
    <row r="199" spans="1:256" outlineLevel="1" x14ac:dyDescent="0.15">
      <c r="A199" s="10"/>
      <c r="B199" s="8" t="s">
        <v>2554</v>
      </c>
      <c r="C199" s="7" t="s">
        <v>1219</v>
      </c>
      <c r="D199" s="9" t="s">
        <v>2555</v>
      </c>
      <c r="E199" s="12" t="s">
        <v>2556</v>
      </c>
      <c r="F199" s="8" t="s">
        <v>2024</v>
      </c>
    </row>
    <row r="200" spans="1:256" outlineLevel="1" x14ac:dyDescent="0.15">
      <c r="A200" s="10"/>
      <c r="B200" s="8" t="s">
        <v>2557</v>
      </c>
      <c r="C200" s="7" t="s">
        <v>1235</v>
      </c>
      <c r="D200" s="9" t="s">
        <v>2558</v>
      </c>
      <c r="E200" s="12" t="s">
        <v>2559</v>
      </c>
      <c r="F200" s="8" t="s">
        <v>2211</v>
      </c>
    </row>
    <row r="201" spans="1:256" outlineLevel="1" x14ac:dyDescent="0.15">
      <c r="A201" s="10"/>
      <c r="B201" s="8" t="s">
        <v>2560</v>
      </c>
      <c r="C201" s="7" t="s">
        <v>1237</v>
      </c>
      <c r="D201" s="9" t="s">
        <v>2561</v>
      </c>
      <c r="E201" s="12" t="s">
        <v>2562</v>
      </c>
      <c r="F201" s="8" t="s">
        <v>2024</v>
      </c>
    </row>
    <row r="202" spans="1:256" outlineLevel="1" x14ac:dyDescent="0.15">
      <c r="A202" s="10"/>
      <c r="B202" s="8" t="s">
        <v>2563</v>
      </c>
      <c r="C202" s="7" t="s">
        <v>1249</v>
      </c>
      <c r="D202" s="9" t="s">
        <v>2564</v>
      </c>
      <c r="E202" s="12" t="s">
        <v>2565</v>
      </c>
      <c r="F202" s="8" t="s">
        <v>2056</v>
      </c>
    </row>
    <row r="203" spans="1:256" outlineLevel="1" x14ac:dyDescent="0.15">
      <c r="A203" s="10"/>
      <c r="B203" s="8" t="s">
        <v>2566</v>
      </c>
      <c r="C203" s="7" t="s">
        <v>1251</v>
      </c>
      <c r="D203" s="9" t="s">
        <v>2567</v>
      </c>
      <c r="E203" s="12" t="s">
        <v>2036</v>
      </c>
      <c r="F203" s="8" t="s">
        <v>2056</v>
      </c>
    </row>
    <row r="204" spans="1:256" outlineLevel="1" x14ac:dyDescent="0.15">
      <c r="A204" s="10"/>
      <c r="B204" s="8" t="s">
        <v>2568</v>
      </c>
      <c r="C204" s="7" t="s">
        <v>276</v>
      </c>
      <c r="D204" s="9" t="s">
        <v>2271</v>
      </c>
      <c r="E204" s="12" t="s">
        <v>2569</v>
      </c>
      <c r="F204" s="8" t="s">
        <v>2056</v>
      </c>
    </row>
    <row r="205" spans="1:256" outlineLevel="1" x14ac:dyDescent="0.15">
      <c r="A205" s="10"/>
      <c r="B205" s="8" t="s">
        <v>2570</v>
      </c>
      <c r="C205" s="7" t="s">
        <v>1329</v>
      </c>
      <c r="D205" s="9" t="s">
        <v>2571</v>
      </c>
      <c r="E205" s="12" t="s">
        <v>2036</v>
      </c>
      <c r="F205" s="8" t="s">
        <v>2020</v>
      </c>
    </row>
    <row r="206" spans="1:256" ht="44.25" outlineLevel="1" x14ac:dyDescent="0.15">
      <c r="A206" s="10"/>
      <c r="B206" s="8" t="s">
        <v>2572</v>
      </c>
      <c r="C206" s="7" t="s">
        <v>1354</v>
      </c>
      <c r="D206" s="9" t="s">
        <v>2573</v>
      </c>
      <c r="E206" s="12" t="s">
        <v>2574</v>
      </c>
      <c r="F206" s="8" t="s">
        <v>2024</v>
      </c>
    </row>
    <row r="207" spans="1:256" outlineLevel="1" x14ac:dyDescent="0.15">
      <c r="A207" s="10"/>
      <c r="B207" s="8" t="s">
        <v>2575</v>
      </c>
      <c r="C207" s="7" t="s">
        <v>1365</v>
      </c>
      <c r="D207" s="9" t="s">
        <v>2576</v>
      </c>
      <c r="E207" s="12" t="s">
        <v>2577</v>
      </c>
      <c r="F207" s="8" t="s">
        <v>2578</v>
      </c>
    </row>
    <row r="208" spans="1:256" ht="31.5" outlineLevel="1" x14ac:dyDescent="0.15">
      <c r="A208" s="10"/>
      <c r="B208" s="8" t="s">
        <v>2579</v>
      </c>
      <c r="C208" s="7" t="s">
        <v>1372</v>
      </c>
      <c r="D208" s="9" t="s">
        <v>2580</v>
      </c>
      <c r="E208" s="12" t="s">
        <v>2581</v>
      </c>
      <c r="F208" s="8" t="s">
        <v>2024</v>
      </c>
    </row>
    <row r="209" spans="1:6" outlineLevel="1" x14ac:dyDescent="0.15">
      <c r="A209" s="10"/>
      <c r="B209" s="8" t="s">
        <v>2582</v>
      </c>
      <c r="C209" s="7" t="s">
        <v>1374</v>
      </c>
      <c r="D209" s="9" t="s">
        <v>2583</v>
      </c>
      <c r="E209" s="12" t="s">
        <v>2584</v>
      </c>
      <c r="F209" s="8" t="s">
        <v>2024</v>
      </c>
    </row>
    <row r="210" spans="1:6" outlineLevel="1" x14ac:dyDescent="0.15">
      <c r="A210" s="10"/>
      <c r="B210" s="8" t="s">
        <v>2585</v>
      </c>
      <c r="C210" s="7" t="s">
        <v>2586</v>
      </c>
      <c r="D210" s="9" t="s">
        <v>2587</v>
      </c>
      <c r="E210" s="12" t="s">
        <v>2588</v>
      </c>
      <c r="F210" s="8" t="s">
        <v>2009</v>
      </c>
    </row>
    <row r="211" spans="1:6" x14ac:dyDescent="0.15">
      <c r="A211" s="7" t="s">
        <v>1378</v>
      </c>
      <c r="B211" s="8" t="s">
        <v>1550</v>
      </c>
      <c r="C211" s="8"/>
      <c r="D211" s="9"/>
      <c r="E211" s="9"/>
      <c r="F211" s="8"/>
    </row>
    <row r="212" spans="1:6" ht="60" outlineLevel="1" x14ac:dyDescent="0.15">
      <c r="A212" s="10"/>
      <c r="B212" s="8" t="s">
        <v>2589</v>
      </c>
      <c r="C212" s="7" t="s">
        <v>1383</v>
      </c>
      <c r="D212" s="9" t="s">
        <v>2590</v>
      </c>
      <c r="E212" s="12" t="s">
        <v>2591</v>
      </c>
      <c r="F212" s="8" t="s">
        <v>2056</v>
      </c>
    </row>
    <row r="213" spans="1:6" ht="28.5" outlineLevel="1" x14ac:dyDescent="0.15">
      <c r="A213" s="10"/>
      <c r="B213" s="8" t="s">
        <v>2592</v>
      </c>
      <c r="C213" s="7" t="s">
        <v>1390</v>
      </c>
      <c r="D213" s="8" t="s">
        <v>2593</v>
      </c>
      <c r="E213" s="12" t="s">
        <v>2594</v>
      </c>
      <c r="F213" s="8" t="s">
        <v>2024</v>
      </c>
    </row>
    <row r="214" spans="1:6" outlineLevel="1" x14ac:dyDescent="0.15">
      <c r="A214" s="10"/>
      <c r="B214" s="8" t="s">
        <v>2595</v>
      </c>
      <c r="C214" s="7" t="s">
        <v>692</v>
      </c>
      <c r="D214" s="9" t="s">
        <v>2596</v>
      </c>
      <c r="E214" s="12" t="s">
        <v>2597</v>
      </c>
      <c r="F214" s="8" t="s">
        <v>2009</v>
      </c>
    </row>
    <row r="215" spans="1:6" outlineLevel="1" x14ac:dyDescent="0.15">
      <c r="A215" s="10"/>
      <c r="B215" s="8" t="s">
        <v>2598</v>
      </c>
      <c r="C215" s="7" t="s">
        <v>1409</v>
      </c>
      <c r="D215" s="9" t="s">
        <v>2599</v>
      </c>
      <c r="E215" s="12" t="s">
        <v>2023</v>
      </c>
      <c r="F215" s="8" t="s">
        <v>2255</v>
      </c>
    </row>
    <row r="216" spans="1:6" outlineLevel="1" x14ac:dyDescent="0.15">
      <c r="A216" s="10"/>
      <c r="B216" s="8" t="s">
        <v>2600</v>
      </c>
      <c r="C216" s="7" t="s">
        <v>1411</v>
      </c>
      <c r="D216" s="9" t="s">
        <v>2601</v>
      </c>
      <c r="E216" s="12" t="s">
        <v>2602</v>
      </c>
      <c r="F216" s="8" t="s">
        <v>2024</v>
      </c>
    </row>
    <row r="217" spans="1:6" outlineLevel="1" x14ac:dyDescent="0.15">
      <c r="A217" s="10"/>
      <c r="B217" s="8" t="s">
        <v>2603</v>
      </c>
      <c r="C217" s="7" t="s">
        <v>2604</v>
      </c>
      <c r="D217" s="9" t="s">
        <v>2605</v>
      </c>
      <c r="E217" s="12" t="s">
        <v>2606</v>
      </c>
      <c r="F217" s="8" t="s">
        <v>2056</v>
      </c>
    </row>
    <row r="218" spans="1:6" outlineLevel="1" x14ac:dyDescent="0.15">
      <c r="A218" s="10"/>
      <c r="B218" s="8" t="s">
        <v>2607</v>
      </c>
      <c r="C218" s="7" t="s">
        <v>25</v>
      </c>
      <c r="D218" s="9" t="s">
        <v>2608</v>
      </c>
      <c r="E218" s="12" t="s">
        <v>2023</v>
      </c>
      <c r="F218" s="8" t="s">
        <v>1988</v>
      </c>
    </row>
    <row r="219" spans="1:6" outlineLevel="1" x14ac:dyDescent="0.15">
      <c r="A219" s="10"/>
      <c r="B219" s="8" t="s">
        <v>2609</v>
      </c>
      <c r="C219" s="7" t="s">
        <v>1450</v>
      </c>
      <c r="D219" s="9" t="s">
        <v>2610</v>
      </c>
      <c r="E219" s="12" t="s">
        <v>2611</v>
      </c>
      <c r="F219" s="8" t="s">
        <v>2056</v>
      </c>
    </row>
    <row r="220" spans="1:6" outlineLevel="1" x14ac:dyDescent="0.15">
      <c r="A220" s="10"/>
      <c r="B220" s="8" t="s">
        <v>2612</v>
      </c>
      <c r="C220" s="7" t="s">
        <v>1480</v>
      </c>
      <c r="D220" s="9" t="s">
        <v>2613</v>
      </c>
      <c r="E220" s="12" t="s">
        <v>2614</v>
      </c>
      <c r="F220" s="8" t="s">
        <v>2232</v>
      </c>
    </row>
    <row r="221" spans="1:6" outlineLevel="1" x14ac:dyDescent="0.15">
      <c r="A221" s="10"/>
      <c r="B221" s="8" t="s">
        <v>2615</v>
      </c>
      <c r="C221" s="7" t="s">
        <v>1482</v>
      </c>
      <c r="D221" s="9" t="s">
        <v>2616</v>
      </c>
      <c r="E221" s="12" t="s">
        <v>2617</v>
      </c>
      <c r="F221" s="8" t="s">
        <v>2024</v>
      </c>
    </row>
    <row r="222" spans="1:6" outlineLevel="1" x14ac:dyDescent="0.15">
      <c r="A222" s="10"/>
      <c r="B222" s="8" t="s">
        <v>2618</v>
      </c>
      <c r="C222" s="7" t="s">
        <v>1547</v>
      </c>
      <c r="D222" s="9" t="s">
        <v>2619</v>
      </c>
      <c r="E222" s="12" t="s">
        <v>2620</v>
      </c>
      <c r="F222" s="8" t="s">
        <v>2024</v>
      </c>
    </row>
    <row r="223" spans="1:6" outlineLevel="1" x14ac:dyDescent="0.15">
      <c r="A223" s="10"/>
      <c r="B223" s="8" t="s">
        <v>2621</v>
      </c>
      <c r="C223" s="7" t="s">
        <v>2622</v>
      </c>
      <c r="D223" s="9" t="s">
        <v>2623</v>
      </c>
      <c r="E223" s="12" t="s">
        <v>2036</v>
      </c>
      <c r="F223" s="8" t="s">
        <v>2056</v>
      </c>
    </row>
    <row r="224" spans="1:6" outlineLevel="1" x14ac:dyDescent="0.15">
      <c r="A224" s="10"/>
      <c r="B224" s="8" t="s">
        <v>2624</v>
      </c>
      <c r="C224" s="7" t="s">
        <v>2625</v>
      </c>
      <c r="D224" s="9" t="s">
        <v>2314</v>
      </c>
      <c r="E224" s="12" t="s">
        <v>2036</v>
      </c>
      <c r="F224" s="8" t="s">
        <v>2056</v>
      </c>
    </row>
    <row r="225" spans="1:6" outlineLevel="1" x14ac:dyDescent="0.15">
      <c r="A225" s="10"/>
      <c r="B225" s="8" t="s">
        <v>2626</v>
      </c>
      <c r="C225" s="7" t="s">
        <v>2627</v>
      </c>
      <c r="D225" s="9" t="s">
        <v>2628</v>
      </c>
      <c r="E225" s="12" t="s">
        <v>2629</v>
      </c>
      <c r="F225" s="8" t="s">
        <v>2020</v>
      </c>
    </row>
    <row r="226" spans="1:6" outlineLevel="1" x14ac:dyDescent="0.15">
      <c r="A226" s="10"/>
      <c r="B226" s="8" t="s">
        <v>2630</v>
      </c>
      <c r="C226" s="7" t="s">
        <v>2631</v>
      </c>
      <c r="D226" s="9" t="s">
        <v>2632</v>
      </c>
      <c r="E226" s="12" t="s">
        <v>2633</v>
      </c>
      <c r="F226" s="8" t="s">
        <v>2020</v>
      </c>
    </row>
    <row r="227" spans="1:6" outlineLevel="1" x14ac:dyDescent="0.15">
      <c r="A227" s="10"/>
      <c r="B227" s="8" t="s">
        <v>2634</v>
      </c>
      <c r="C227" s="7" t="s">
        <v>2635</v>
      </c>
      <c r="D227" s="9" t="s">
        <v>2636</v>
      </c>
      <c r="E227" s="12" t="s">
        <v>2023</v>
      </c>
      <c r="F227" s="8" t="s">
        <v>2020</v>
      </c>
    </row>
    <row r="228" spans="1:6" outlineLevel="1" x14ac:dyDescent="0.15">
      <c r="A228" s="10"/>
      <c r="B228" s="8" t="s">
        <v>2637</v>
      </c>
      <c r="C228" s="7" t="s">
        <v>2638</v>
      </c>
      <c r="D228" s="9" t="s">
        <v>2639</v>
      </c>
      <c r="E228" s="12" t="s">
        <v>2023</v>
      </c>
      <c r="F228" s="8" t="s">
        <v>2020</v>
      </c>
    </row>
    <row r="229" spans="1:6" outlineLevel="1" x14ac:dyDescent="0.15">
      <c r="A229" s="10"/>
      <c r="B229" s="8" t="s">
        <v>2640</v>
      </c>
      <c r="C229" s="7" t="s">
        <v>2641</v>
      </c>
      <c r="D229" s="9" t="s">
        <v>2642</v>
      </c>
      <c r="E229" s="12" t="s">
        <v>2023</v>
      </c>
      <c r="F229" s="8" t="s">
        <v>2020</v>
      </c>
    </row>
    <row r="230" spans="1:6" outlineLevel="1" x14ac:dyDescent="0.15">
      <c r="A230" s="10"/>
      <c r="B230" s="8" t="s">
        <v>2643</v>
      </c>
      <c r="C230" s="7" t="s">
        <v>1394</v>
      </c>
      <c r="D230" s="9" t="s">
        <v>2644</v>
      </c>
      <c r="E230" s="12" t="s">
        <v>2023</v>
      </c>
      <c r="F230" s="8" t="s">
        <v>2020</v>
      </c>
    </row>
    <row r="231" spans="1:6" outlineLevel="1" x14ac:dyDescent="0.15">
      <c r="A231" s="10"/>
      <c r="B231" s="125" t="s">
        <v>2645</v>
      </c>
      <c r="C231" s="7" t="s">
        <v>1544</v>
      </c>
      <c r="D231" s="9" t="s">
        <v>2646</v>
      </c>
      <c r="E231" s="12" t="s">
        <v>2036</v>
      </c>
      <c r="F231" s="8" t="s">
        <v>2056</v>
      </c>
    </row>
    <row r="232" spans="1:6" x14ac:dyDescent="0.15">
      <c r="A232" s="7" t="s">
        <v>2647</v>
      </c>
      <c r="B232" s="8" t="s">
        <v>1590</v>
      </c>
      <c r="C232" s="8"/>
      <c r="D232" s="9"/>
      <c r="E232" s="9"/>
      <c r="F232" s="8"/>
    </row>
    <row r="233" spans="1:6" outlineLevel="1" x14ac:dyDescent="0.15">
      <c r="A233" s="10"/>
      <c r="B233" s="8" t="s">
        <v>2648</v>
      </c>
      <c r="C233" s="7" t="s">
        <v>1600</v>
      </c>
      <c r="D233" s="9" t="s">
        <v>2649</v>
      </c>
      <c r="E233" s="12" t="s">
        <v>2650</v>
      </c>
      <c r="F233" s="8" t="s">
        <v>2344</v>
      </c>
    </row>
    <row r="234" spans="1:6" x14ac:dyDescent="0.15">
      <c r="A234" s="7" t="s">
        <v>2651</v>
      </c>
      <c r="B234" s="11" t="s">
        <v>2652</v>
      </c>
      <c r="C234" s="8"/>
      <c r="D234" s="9"/>
      <c r="E234" s="9"/>
      <c r="F234" s="8"/>
    </row>
    <row r="235" spans="1:6" ht="57" outlineLevel="1" x14ac:dyDescent="0.15">
      <c r="A235" s="10"/>
      <c r="B235" s="11" t="s">
        <v>2653</v>
      </c>
      <c r="C235" s="7" t="s">
        <v>674</v>
      </c>
      <c r="D235" s="9" t="s">
        <v>2164</v>
      </c>
      <c r="E235" s="12" t="s">
        <v>2654</v>
      </c>
      <c r="F235" s="8" t="s">
        <v>2232</v>
      </c>
    </row>
    <row r="236" spans="1:6" outlineLevel="1" x14ac:dyDescent="0.15">
      <c r="A236" s="10"/>
      <c r="B236" s="11" t="s">
        <v>2655</v>
      </c>
      <c r="C236" s="7" t="s">
        <v>1629</v>
      </c>
      <c r="D236" s="9" t="s">
        <v>2656</v>
      </c>
      <c r="E236" s="12" t="s">
        <v>2657</v>
      </c>
      <c r="F236" s="8" t="s">
        <v>2388</v>
      </c>
    </row>
    <row r="237" spans="1:6" ht="71.25" outlineLevel="1" x14ac:dyDescent="0.15">
      <c r="A237" s="10"/>
      <c r="B237" s="11" t="s">
        <v>2658</v>
      </c>
      <c r="C237" s="7" t="s">
        <v>676</v>
      </c>
      <c r="D237" s="9" t="s">
        <v>2659</v>
      </c>
      <c r="E237" s="12" t="s">
        <v>2660</v>
      </c>
      <c r="F237" s="8" t="s">
        <v>1988</v>
      </c>
    </row>
    <row r="238" spans="1:6" ht="61.5" outlineLevel="1" x14ac:dyDescent="0.15">
      <c r="A238" s="10"/>
      <c r="B238" s="11" t="s">
        <v>2661</v>
      </c>
      <c r="C238" s="7" t="s">
        <v>672</v>
      </c>
      <c r="D238" s="9" t="s">
        <v>2662</v>
      </c>
      <c r="E238" s="14" t="s">
        <v>2663</v>
      </c>
      <c r="F238" s="8" t="s">
        <v>2211</v>
      </c>
    </row>
    <row r="239" spans="1:6" outlineLevel="1" x14ac:dyDescent="0.15">
      <c r="A239" s="10"/>
      <c r="B239" s="11" t="s">
        <v>2664</v>
      </c>
      <c r="C239" s="7" t="s">
        <v>1328</v>
      </c>
      <c r="D239" s="8" t="s">
        <v>2665</v>
      </c>
      <c r="E239" s="12" t="s">
        <v>2666</v>
      </c>
      <c r="F239" s="8" t="s">
        <v>2009</v>
      </c>
    </row>
    <row r="240" spans="1:6" x14ac:dyDescent="0.15">
      <c r="A240" s="29" t="s">
        <v>2667</v>
      </c>
      <c r="B240" s="11" t="s">
        <v>1610</v>
      </c>
      <c r="C240" s="8"/>
      <c r="D240" s="9"/>
      <c r="E240" s="9"/>
      <c r="F240" s="8"/>
    </row>
    <row r="241" spans="1:6" ht="42.75" outlineLevel="1" x14ac:dyDescent="0.15">
      <c r="A241" s="11"/>
      <c r="B241" s="125" t="s">
        <v>2668</v>
      </c>
      <c r="C241" s="12" t="s">
        <v>1626</v>
      </c>
      <c r="D241" s="30" t="s">
        <v>2669</v>
      </c>
      <c r="E241" s="12" t="s">
        <v>2670</v>
      </c>
      <c r="F241" s="11" t="s">
        <v>2056</v>
      </c>
    </row>
    <row r="242" spans="1:6" ht="28.5" outlineLevel="1" x14ac:dyDescent="0.15">
      <c r="A242" s="11"/>
      <c r="B242" s="125" t="s">
        <v>2671</v>
      </c>
      <c r="C242" s="12" t="s">
        <v>1716</v>
      </c>
      <c r="D242" s="30" t="s">
        <v>2672</v>
      </c>
      <c r="E242" s="12" t="s">
        <v>2673</v>
      </c>
      <c r="F242" s="11" t="s">
        <v>2056</v>
      </c>
    </row>
    <row r="243" spans="1:6" ht="72.75" outlineLevel="1" x14ac:dyDescent="0.15">
      <c r="A243" s="11"/>
      <c r="B243" s="125" t="s">
        <v>2674</v>
      </c>
      <c r="C243" s="12" t="s">
        <v>1719</v>
      </c>
      <c r="D243" s="30" t="s">
        <v>2675</v>
      </c>
      <c r="E243" s="12" t="s">
        <v>2676</v>
      </c>
      <c r="F243" s="11" t="s">
        <v>2056</v>
      </c>
    </row>
    <row r="244" spans="1:6" outlineLevel="1" x14ac:dyDescent="0.15">
      <c r="A244" s="11"/>
      <c r="B244" s="125" t="s">
        <v>2677</v>
      </c>
      <c r="C244" s="12" t="s">
        <v>1621</v>
      </c>
      <c r="D244" s="30" t="s">
        <v>2678</v>
      </c>
      <c r="E244" s="12" t="s">
        <v>2679</v>
      </c>
      <c r="F244" s="11" t="s">
        <v>2009</v>
      </c>
    </row>
    <row r="245" spans="1:6" ht="142.5" outlineLevel="1" x14ac:dyDescent="0.15">
      <c r="A245" s="11"/>
      <c r="B245" s="125" t="s">
        <v>2680</v>
      </c>
      <c r="C245" s="12" t="s">
        <v>1623</v>
      </c>
      <c r="D245" s="30" t="s">
        <v>2681</v>
      </c>
      <c r="E245" s="12" t="s">
        <v>2682</v>
      </c>
      <c r="F245" s="11" t="s">
        <v>2056</v>
      </c>
    </row>
    <row r="246" spans="1:6" ht="31.5" outlineLevel="1" x14ac:dyDescent="0.15">
      <c r="A246" s="11"/>
      <c r="B246" s="125" t="s">
        <v>2683</v>
      </c>
      <c r="C246" s="12" t="s">
        <v>1728</v>
      </c>
      <c r="D246" s="30" t="s">
        <v>2684</v>
      </c>
      <c r="E246" s="12" t="s">
        <v>2685</v>
      </c>
      <c r="F246" s="11" t="s">
        <v>2686</v>
      </c>
    </row>
    <row r="247" spans="1:6" outlineLevel="1" x14ac:dyDescent="0.15">
      <c r="A247" s="11"/>
      <c r="B247" s="125" t="s">
        <v>2687</v>
      </c>
      <c r="C247" s="12" t="s">
        <v>2688</v>
      </c>
      <c r="D247" s="30" t="s">
        <v>2689</v>
      </c>
      <c r="E247" s="7" t="s">
        <v>2690</v>
      </c>
      <c r="F247" s="11" t="s">
        <v>2009</v>
      </c>
    </row>
    <row r="248" spans="1:6" ht="28.5" outlineLevel="1" x14ac:dyDescent="0.15">
      <c r="A248" s="11"/>
      <c r="B248" s="125" t="s">
        <v>2691</v>
      </c>
      <c r="C248" s="12" t="s">
        <v>1678</v>
      </c>
      <c r="D248" s="30" t="s">
        <v>2692</v>
      </c>
      <c r="E248" s="12" t="s">
        <v>2693</v>
      </c>
      <c r="F248" s="11" t="s">
        <v>2211</v>
      </c>
    </row>
    <row r="249" spans="1:6" ht="28.5" outlineLevel="1" x14ac:dyDescent="0.15">
      <c r="A249" s="11"/>
      <c r="B249" s="125" t="s">
        <v>2694</v>
      </c>
      <c r="C249" s="12" t="s">
        <v>1615</v>
      </c>
      <c r="D249" s="30" t="s">
        <v>2695</v>
      </c>
      <c r="E249" s="12" t="s">
        <v>2696</v>
      </c>
      <c r="F249" s="11" t="s">
        <v>2187</v>
      </c>
    </row>
    <row r="250" spans="1:6" outlineLevel="1" x14ac:dyDescent="0.15">
      <c r="A250" s="11"/>
      <c r="B250" s="125" t="s">
        <v>2697</v>
      </c>
      <c r="C250" s="12" t="s">
        <v>748</v>
      </c>
      <c r="D250" s="30" t="s">
        <v>2698</v>
      </c>
      <c r="E250" s="12" t="s">
        <v>2699</v>
      </c>
      <c r="F250" s="11" t="s">
        <v>2009</v>
      </c>
    </row>
    <row r="251" spans="1:6" outlineLevel="1" x14ac:dyDescent="0.15">
      <c r="A251" s="11"/>
      <c r="B251" s="125" t="s">
        <v>2700</v>
      </c>
      <c r="C251" s="12" t="s">
        <v>2701</v>
      </c>
      <c r="D251" s="30" t="s">
        <v>2702</v>
      </c>
      <c r="E251" s="12" t="s">
        <v>2703</v>
      </c>
      <c r="F251" s="11" t="s">
        <v>2024</v>
      </c>
    </row>
    <row r="252" spans="1:6" outlineLevel="1" x14ac:dyDescent="0.15">
      <c r="A252" s="11"/>
      <c r="B252" s="125" t="s">
        <v>2704</v>
      </c>
      <c r="C252" s="12" t="s">
        <v>1764</v>
      </c>
      <c r="D252" s="30" t="s">
        <v>2705</v>
      </c>
      <c r="E252" s="12" t="s">
        <v>2706</v>
      </c>
      <c r="F252" s="11" t="s">
        <v>2246</v>
      </c>
    </row>
    <row r="253" spans="1:6" outlineLevel="1" x14ac:dyDescent="0.15">
      <c r="A253" s="11"/>
      <c r="B253" s="125" t="s">
        <v>2707</v>
      </c>
      <c r="C253" s="12" t="s">
        <v>1659</v>
      </c>
      <c r="D253" s="30" t="s">
        <v>2708</v>
      </c>
      <c r="E253" s="12" t="s">
        <v>2709</v>
      </c>
      <c r="F253" s="11" t="s">
        <v>2009</v>
      </c>
    </row>
    <row r="254" spans="1:6" outlineLevel="1" x14ac:dyDescent="0.15">
      <c r="A254" s="11"/>
      <c r="B254" s="125" t="s">
        <v>2710</v>
      </c>
      <c r="C254" s="31" t="s">
        <v>1662</v>
      </c>
      <c r="D254" s="30" t="s">
        <v>2711</v>
      </c>
      <c r="E254" s="12" t="s">
        <v>2712</v>
      </c>
      <c r="F254" s="11" t="s">
        <v>2009</v>
      </c>
    </row>
    <row r="255" spans="1:6" ht="28.5" outlineLevel="1" x14ac:dyDescent="0.15">
      <c r="A255" s="11"/>
      <c r="B255" s="125" t="s">
        <v>2713</v>
      </c>
      <c r="C255" s="12" t="s">
        <v>1734</v>
      </c>
      <c r="D255" s="30" t="s">
        <v>2714</v>
      </c>
      <c r="E255" s="12" t="s">
        <v>2715</v>
      </c>
      <c r="F255" s="11" t="s">
        <v>2211</v>
      </c>
    </row>
    <row r="256" spans="1:6" outlineLevel="1" x14ac:dyDescent="0.15">
      <c r="A256" s="11"/>
      <c r="B256" s="125" t="s">
        <v>2716</v>
      </c>
      <c r="C256" s="12" t="s">
        <v>1803</v>
      </c>
      <c r="D256" s="30" t="s">
        <v>2717</v>
      </c>
      <c r="E256" s="12" t="s">
        <v>2718</v>
      </c>
      <c r="F256" s="11" t="s">
        <v>2024</v>
      </c>
    </row>
    <row r="257" spans="1:6" outlineLevel="1" x14ac:dyDescent="0.15">
      <c r="A257" s="11"/>
      <c r="B257" s="125" t="s">
        <v>2719</v>
      </c>
      <c r="C257" s="12" t="s">
        <v>1712</v>
      </c>
      <c r="D257" s="30" t="s">
        <v>2720</v>
      </c>
      <c r="E257" s="12" t="s">
        <v>2721</v>
      </c>
      <c r="F257" s="11" t="s">
        <v>2053</v>
      </c>
    </row>
    <row r="258" spans="1:6" ht="28.5" outlineLevel="1" x14ac:dyDescent="0.15">
      <c r="A258" s="11"/>
      <c r="B258" s="125" t="s">
        <v>2722</v>
      </c>
      <c r="C258" s="15" t="s">
        <v>1619</v>
      </c>
      <c r="D258" s="30" t="s">
        <v>2723</v>
      </c>
      <c r="E258" s="12" t="s">
        <v>2724</v>
      </c>
      <c r="F258" s="11" t="s">
        <v>2024</v>
      </c>
    </row>
    <row r="259" spans="1:6" ht="28.5" outlineLevel="1" x14ac:dyDescent="0.15">
      <c r="A259" s="11"/>
      <c r="B259" s="125" t="s">
        <v>2725</v>
      </c>
      <c r="C259" s="15" t="s">
        <v>1778</v>
      </c>
      <c r="D259" s="30" t="s">
        <v>2726</v>
      </c>
      <c r="E259" s="12" t="s">
        <v>2727</v>
      </c>
      <c r="F259" s="11" t="s">
        <v>2024</v>
      </c>
    </row>
    <row r="260" spans="1:6" ht="28.5" outlineLevel="1" x14ac:dyDescent="0.15">
      <c r="A260" s="11"/>
      <c r="B260" s="125" t="s">
        <v>2728</v>
      </c>
      <c r="C260" s="15" t="s">
        <v>1780</v>
      </c>
      <c r="D260" s="30" t="s">
        <v>2729</v>
      </c>
      <c r="E260" s="12" t="s">
        <v>2730</v>
      </c>
      <c r="F260" s="11" t="s">
        <v>2024</v>
      </c>
    </row>
    <row r="261" spans="1:6" outlineLevel="1" x14ac:dyDescent="0.15">
      <c r="A261" s="11"/>
      <c r="B261" s="125" t="s">
        <v>2731</v>
      </c>
      <c r="C261" s="15" t="s">
        <v>1807</v>
      </c>
      <c r="D261" s="30" t="s">
        <v>2732</v>
      </c>
      <c r="E261" s="12" t="s">
        <v>2733</v>
      </c>
      <c r="F261" s="11" t="s">
        <v>2578</v>
      </c>
    </row>
    <row r="262" spans="1:6" outlineLevel="1" x14ac:dyDescent="0.15">
      <c r="A262" s="11"/>
      <c r="B262" s="125" t="s">
        <v>2734</v>
      </c>
      <c r="C262" s="12" t="s">
        <v>1805</v>
      </c>
      <c r="D262" s="30" t="s">
        <v>2735</v>
      </c>
      <c r="E262" s="12" t="s">
        <v>2736</v>
      </c>
      <c r="F262" s="11" t="s">
        <v>2024</v>
      </c>
    </row>
    <row r="263" spans="1:6" ht="31.5" outlineLevel="1" x14ac:dyDescent="0.15">
      <c r="A263" s="11"/>
      <c r="B263" s="125" t="s">
        <v>2737</v>
      </c>
      <c r="C263" s="12" t="s">
        <v>1800</v>
      </c>
      <c r="D263" s="30" t="s">
        <v>2738</v>
      </c>
      <c r="E263" s="12" t="s">
        <v>2739</v>
      </c>
      <c r="F263" s="11" t="s">
        <v>2024</v>
      </c>
    </row>
    <row r="264" spans="1:6" outlineLevel="1" x14ac:dyDescent="0.15">
      <c r="A264" s="11"/>
      <c r="B264" s="125" t="s">
        <v>2740</v>
      </c>
      <c r="C264" s="12" t="s">
        <v>1887</v>
      </c>
      <c r="D264" s="30" t="s">
        <v>2741</v>
      </c>
      <c r="E264" s="12" t="s">
        <v>2742</v>
      </c>
      <c r="F264" s="11" t="s">
        <v>2024</v>
      </c>
    </row>
    <row r="265" spans="1:6" outlineLevel="1" x14ac:dyDescent="0.15">
      <c r="A265" s="11"/>
      <c r="B265" s="125" t="s">
        <v>2743</v>
      </c>
      <c r="C265" s="12" t="s">
        <v>1969</v>
      </c>
      <c r="D265" s="30" t="s">
        <v>2744</v>
      </c>
      <c r="E265" s="12" t="s">
        <v>2745</v>
      </c>
      <c r="F265" s="11" t="s">
        <v>2009</v>
      </c>
    </row>
    <row r="266" spans="1:6" outlineLevel="1" x14ac:dyDescent="0.15">
      <c r="A266" s="11"/>
      <c r="B266" s="125" t="s">
        <v>2746</v>
      </c>
      <c r="C266" s="12" t="s">
        <v>1812</v>
      </c>
      <c r="D266" s="30" t="s">
        <v>2747</v>
      </c>
      <c r="E266" s="12" t="s">
        <v>2748</v>
      </c>
      <c r="F266" s="11" t="s">
        <v>2024</v>
      </c>
    </row>
    <row r="267" spans="1:6" ht="28.5" outlineLevel="1" x14ac:dyDescent="0.15">
      <c r="A267" s="11"/>
      <c r="B267" s="125" t="s">
        <v>2749</v>
      </c>
      <c r="C267" s="12" t="s">
        <v>1814</v>
      </c>
      <c r="D267" s="30" t="s">
        <v>2750</v>
      </c>
      <c r="E267" s="12" t="s">
        <v>2751</v>
      </c>
      <c r="F267" s="11" t="s">
        <v>2024</v>
      </c>
    </row>
    <row r="268" spans="1:6" outlineLevel="1" x14ac:dyDescent="0.15">
      <c r="A268" s="11"/>
      <c r="B268" s="125" t="s">
        <v>2752</v>
      </c>
      <c r="C268" s="12" t="s">
        <v>1816</v>
      </c>
      <c r="D268" s="30" t="s">
        <v>2753</v>
      </c>
      <c r="E268" s="12" t="s">
        <v>2754</v>
      </c>
      <c r="F268" s="11" t="s">
        <v>2009</v>
      </c>
    </row>
    <row r="269" spans="1:6" outlineLevel="1" x14ac:dyDescent="0.15">
      <c r="A269" s="11"/>
      <c r="B269" s="125" t="s">
        <v>2755</v>
      </c>
      <c r="C269" s="12" t="s">
        <v>1818</v>
      </c>
      <c r="D269" s="30" t="s">
        <v>2756</v>
      </c>
      <c r="E269" s="12" t="s">
        <v>2757</v>
      </c>
      <c r="F269" s="11" t="s">
        <v>2024</v>
      </c>
    </row>
    <row r="270" spans="1:6" outlineLevel="1" x14ac:dyDescent="0.15">
      <c r="A270" s="11"/>
      <c r="B270" s="125" t="s">
        <v>2758</v>
      </c>
      <c r="C270" s="12" t="s">
        <v>1821</v>
      </c>
      <c r="D270" s="30" t="s">
        <v>2759</v>
      </c>
      <c r="E270" s="9" t="s">
        <v>2760</v>
      </c>
      <c r="F270" s="11" t="s">
        <v>2024</v>
      </c>
    </row>
    <row r="271" spans="1:6" outlineLevel="1" x14ac:dyDescent="0.15">
      <c r="A271" s="11"/>
      <c r="B271" s="125" t="s">
        <v>2761</v>
      </c>
      <c r="C271" s="12" t="s">
        <v>1826</v>
      </c>
      <c r="D271" s="30" t="s">
        <v>2762</v>
      </c>
      <c r="E271" s="12" t="s">
        <v>2763</v>
      </c>
      <c r="F271" s="11" t="s">
        <v>2024</v>
      </c>
    </row>
    <row r="272" spans="1:6" ht="42.75" outlineLevel="1" x14ac:dyDescent="0.15">
      <c r="A272" s="11"/>
      <c r="B272" s="125" t="s">
        <v>2764</v>
      </c>
      <c r="C272" s="12" t="s">
        <v>1829</v>
      </c>
      <c r="D272" s="30" t="s">
        <v>2765</v>
      </c>
      <c r="E272" s="12" t="s">
        <v>2766</v>
      </c>
      <c r="F272" s="11" t="s">
        <v>2024</v>
      </c>
    </row>
    <row r="273" spans="1:6" ht="28.5" outlineLevel="1" x14ac:dyDescent="0.15">
      <c r="A273" s="11"/>
      <c r="B273" s="125" t="s">
        <v>2767</v>
      </c>
      <c r="C273" s="12" t="s">
        <v>1832</v>
      </c>
      <c r="D273" s="30" t="s">
        <v>2768</v>
      </c>
      <c r="E273" s="12" t="s">
        <v>2769</v>
      </c>
      <c r="F273" s="11" t="s">
        <v>2024</v>
      </c>
    </row>
    <row r="274" spans="1:6" outlineLevel="1" x14ac:dyDescent="0.15">
      <c r="A274" s="11"/>
      <c r="B274" s="125" t="s">
        <v>2770</v>
      </c>
      <c r="C274" s="12" t="s">
        <v>1838</v>
      </c>
      <c r="D274" s="30" t="s">
        <v>2771</v>
      </c>
      <c r="E274" s="12" t="s">
        <v>2772</v>
      </c>
      <c r="F274" s="11" t="s">
        <v>2255</v>
      </c>
    </row>
    <row r="275" spans="1:6" outlineLevel="1" x14ac:dyDescent="0.15">
      <c r="A275" s="11"/>
      <c r="B275" s="125" t="s">
        <v>2773</v>
      </c>
      <c r="C275" s="12" t="s">
        <v>1848</v>
      </c>
      <c r="D275" s="30" t="s">
        <v>2774</v>
      </c>
      <c r="E275" s="12" t="s">
        <v>2775</v>
      </c>
      <c r="F275" s="11" t="s">
        <v>2776</v>
      </c>
    </row>
    <row r="276" spans="1:6" outlineLevel="1" x14ac:dyDescent="0.15">
      <c r="A276" s="11"/>
      <c r="B276" s="125" t="s">
        <v>2777</v>
      </c>
      <c r="C276" s="12" t="s">
        <v>1850</v>
      </c>
      <c r="D276" s="30" t="s">
        <v>2778</v>
      </c>
      <c r="E276" s="12" t="s">
        <v>2779</v>
      </c>
      <c r="F276" s="11" t="s">
        <v>2255</v>
      </c>
    </row>
    <row r="277" spans="1:6" ht="31.5" outlineLevel="1" x14ac:dyDescent="0.15">
      <c r="A277" s="11"/>
      <c r="B277" s="125" t="s">
        <v>2780</v>
      </c>
      <c r="C277" s="12" t="s">
        <v>1895</v>
      </c>
      <c r="D277" s="30" t="s">
        <v>2781</v>
      </c>
      <c r="E277" s="12" t="s">
        <v>2782</v>
      </c>
      <c r="F277" s="11" t="s">
        <v>2024</v>
      </c>
    </row>
    <row r="278" spans="1:6" outlineLevel="1" x14ac:dyDescent="0.15">
      <c r="A278" s="11"/>
      <c r="B278" s="125" t="s">
        <v>2783</v>
      </c>
      <c r="C278" s="12" t="s">
        <v>1898</v>
      </c>
      <c r="D278" s="30" t="s">
        <v>2784</v>
      </c>
      <c r="E278" s="12" t="s">
        <v>2785</v>
      </c>
      <c r="F278" s="11" t="s">
        <v>2388</v>
      </c>
    </row>
    <row r="279" spans="1:6" outlineLevel="1" x14ac:dyDescent="0.15">
      <c r="A279" s="11"/>
      <c r="B279" s="125" t="s">
        <v>2786</v>
      </c>
      <c r="C279" s="12" t="s">
        <v>1866</v>
      </c>
      <c r="D279" s="30" t="s">
        <v>2787</v>
      </c>
      <c r="E279" s="9" t="s">
        <v>2788</v>
      </c>
      <c r="F279" s="11" t="s">
        <v>1992</v>
      </c>
    </row>
    <row r="280" spans="1:6" outlineLevel="1" x14ac:dyDescent="0.15">
      <c r="A280" s="32"/>
      <c r="B280" s="127" t="s">
        <v>2789</v>
      </c>
      <c r="C280" s="23" t="s">
        <v>751</v>
      </c>
      <c r="D280" s="33" t="s">
        <v>2790</v>
      </c>
      <c r="E280" s="23" t="s">
        <v>2289</v>
      </c>
      <c r="F280" s="32" t="s">
        <v>2246</v>
      </c>
    </row>
    <row r="281" spans="1:6" outlineLevel="1" x14ac:dyDescent="0.15">
      <c r="A281" s="11"/>
      <c r="B281" s="125" t="s">
        <v>2791</v>
      </c>
      <c r="C281" s="12" t="s">
        <v>1675</v>
      </c>
      <c r="D281" s="30" t="s">
        <v>2792</v>
      </c>
      <c r="E281" s="12" t="s">
        <v>2793</v>
      </c>
      <c r="F281" s="11" t="s">
        <v>2400</v>
      </c>
    </row>
    <row r="282" spans="1:6" ht="42.75" x14ac:dyDescent="0.15">
      <c r="A282" s="10"/>
      <c r="B282" s="128" t="s">
        <v>2794</v>
      </c>
      <c r="C282" s="34" t="s">
        <v>1646</v>
      </c>
      <c r="D282" s="10" t="s">
        <v>2795</v>
      </c>
      <c r="E282" s="3" t="s">
        <v>2796</v>
      </c>
      <c r="F282" s="10" t="s">
        <v>2024</v>
      </c>
    </row>
  </sheetData>
  <mergeCells count="7">
    <mergeCell ref="A2:F3"/>
    <mergeCell ref="A4:A5"/>
    <mergeCell ref="B4:B5"/>
    <mergeCell ref="C4:C5"/>
    <mergeCell ref="D4:D5"/>
    <mergeCell ref="E4:E5"/>
    <mergeCell ref="F4:F5"/>
  </mergeCells>
  <phoneticPr fontId="32" type="noConversion"/>
  <pageMargins left="0.75" right="0.75" top="1" bottom="1" header="0.51041666666666663" footer="0.51041666666666663"/>
  <pageSetup paperSize="9" scale="5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SheetLayoutView="100" workbookViewId="0"/>
  </sheetViews>
  <sheetFormatPr defaultRowHeight="15.75" x14ac:dyDescent="0.15"/>
  <cols>
    <col min="1" max="1" width="90.125" style="1" customWidth="1"/>
    <col min="2" max="16384" width="9" style="1"/>
  </cols>
  <sheetData>
    <row r="1" spans="1:1" ht="27.95" customHeight="1" x14ac:dyDescent="0.15">
      <c r="A1" s="2" t="s">
        <v>2797</v>
      </c>
    </row>
    <row r="2" spans="1:1" ht="85.5" x14ac:dyDescent="0.15">
      <c r="A2" s="3" t="s">
        <v>2798</v>
      </c>
    </row>
    <row r="3" spans="1:1" ht="30" x14ac:dyDescent="0.15">
      <c r="A3" s="4" t="s">
        <v>2799</v>
      </c>
    </row>
    <row r="4" spans="1:1" ht="58.5" x14ac:dyDescent="0.15">
      <c r="A4" s="4" t="s">
        <v>2800</v>
      </c>
    </row>
    <row r="5" spans="1:1" ht="58.5" x14ac:dyDescent="0.15">
      <c r="A5" s="4" t="s">
        <v>2801</v>
      </c>
    </row>
    <row r="6" spans="1:1" ht="58.5" x14ac:dyDescent="0.15">
      <c r="A6" s="4" t="s">
        <v>2802</v>
      </c>
    </row>
    <row r="7" spans="1:1" ht="30" x14ac:dyDescent="0.15">
      <c r="A7" s="4" t="s">
        <v>2803</v>
      </c>
    </row>
    <row r="8" spans="1:1" ht="74.25" x14ac:dyDescent="0.15">
      <c r="A8" s="4" t="s">
        <v>2804</v>
      </c>
    </row>
    <row r="9" spans="1:1" ht="30" x14ac:dyDescent="0.15">
      <c r="A9" s="4" t="s">
        <v>2805</v>
      </c>
    </row>
    <row r="10" spans="1:1" ht="30" x14ac:dyDescent="0.15">
      <c r="A10" s="4" t="s">
        <v>2806</v>
      </c>
    </row>
    <row r="11" spans="1:1" ht="72.75" x14ac:dyDescent="0.15">
      <c r="A11" s="4" t="s">
        <v>2807</v>
      </c>
    </row>
    <row r="12" spans="1:1" ht="58.5" x14ac:dyDescent="0.15">
      <c r="A12" s="4" t="s">
        <v>2808</v>
      </c>
    </row>
    <row r="13" spans="1:1" ht="72.75" x14ac:dyDescent="0.15">
      <c r="A13" s="4" t="s">
        <v>2809</v>
      </c>
    </row>
  </sheetData>
  <phoneticPr fontId="32" type="noConversion"/>
  <pageMargins left="0.75" right="0.75" top="1" bottom="1" header="0.51111111111111107" footer="0.51111111111111107"/>
  <pageSetup paperSize="9"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4</vt:i4>
      </vt:variant>
    </vt:vector>
  </HeadingPairs>
  <TitlesOfParts>
    <vt:vector size="4" baseType="lpstr">
      <vt:lpstr>表格说明</vt:lpstr>
      <vt:lpstr>数据结构</vt:lpstr>
      <vt:lpstr>数据元说明</vt:lpstr>
      <vt:lpstr>资金交易信息表分交易子类填写说明</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Chen</dc:creator>
  <cp:keywords/>
  <dc:description/>
  <cp:lastModifiedBy>itshenji</cp:lastModifiedBy>
  <cp:revision/>
  <cp:lastPrinted>2014-09-30T02:08:44Z</cp:lastPrinted>
  <dcterms:created xsi:type="dcterms:W3CDTF">2012-04-20T16:50:48Z</dcterms:created>
  <dcterms:modified xsi:type="dcterms:W3CDTF">2020-09-13T00:32:07Z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y fmtid="{D5CDD505-2E9C-101B-9397-08002B2CF9AE}" pid="3" name="KSOReadingLayout">
    <vt:bool>true</vt:bool>
  </property>
</Properties>
</file>